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71" documentId="8_{6F36B928-A1D6-48F9-842D-11554611AB84}" xr6:coauthVersionLast="47" xr6:coauthVersionMax="47" xr10:uidLastSave="{7F569045-28CF-4DD5-B9E2-DC3D700447D7}"/>
  <bookViews>
    <workbookView xWindow="-110" yWindow="-110" windowWidth="19420" windowHeight="10300" xr2:uid="{00000000-000D-0000-FFFF-FFFF00000000}"/>
  </bookViews>
  <sheets>
    <sheet name="Cuadro 1" sheetId="2" r:id="rId1"/>
  </sheets>
  <definedNames>
    <definedName name="_xlnm._FilterDatabase" localSheetId="0" hidden="1">'Cuadro 1'!$A$7:$G$12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<sst xmlns="http://schemas.openxmlformats.org/spreadsheetml/2006/main" count="19" uniqueCount="19">
  <si>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</si>
  <si>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</si>
  <si>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</si>
  <si>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</si>
  <si>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</si>
  <si>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</si>
  <si>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</si>
  <si>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</si>
  <si>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Cuadro 1. Estadísticas institucionales de la cantidad de contactos recibidos por Prousuario por canal, según mes.</t>
  </si>
  <si>
    <t>Atención Virtual</t>
  </si>
  <si>
    <t>Whatsapp</t>
  </si>
  <si>
    <t>IVR</t>
  </si>
  <si>
    <t>Consultas Página Web</t>
  </si>
  <si>
    <t>ChatBot WhatsApp</t>
  </si>
  <si>
    <t>ChatBot Web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</si>
  <si>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Atención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</si>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</sst>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0" xfId="0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52914</xdr:rowOff>
    </xdr:from>
    <xdr:to>
      <xdr:col>2</xdr:col>
      <xdr:colOff>697688</xdr:colOff>
      <xdr:row>4</xdr:row>
      <xdr:rowOff>129883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291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M14"/>
  <sheetViews>
    <sheetView showGridLines="0" tabSelected="1" zoomScale="85" zoomScaleNormal="85" workbookViewId="0">
      <selection activeCell="A13" sqref="A13"/>
    </sheetView>
  </sheetViews>
  <sheetFormatPr defaultColWidth="9.140625" defaultRowHeight="15" x14ac:dyDescent="0.25"/>
  <cols>
    <col min="1" max="1" width="17" customWidth="1"/>
    <col min="2" max="2" width="20.28515625" customWidth="1"/>
    <col min="3" max="3" width="24.42578125" customWidth="1"/>
    <col min="4" max="4" width="22" customWidth="1"/>
    <col min="5" max="5" width="25.85546875" customWidth="1"/>
    <col min="6" max="6" width="15.5703125" customWidth="1"/>
    <col min="7" max="7" width="21.42578125" customWidth="1"/>
    <col min="8" max="8" width="16.42578125" customWidth="1"/>
    <col min="9" max="9" width="12.140625" customWidth="1"/>
    <col min="11" max="11" width="19.85546875" customWidth="1"/>
    <col min="12" max="12" width="17.85546875" customWidth="1"/>
    <col min="13" max="13" width="12.7109375" customWidth="1"/>
  </cols>
  <sheetData>
    <row r="4" spans="1:13" ht="6.75" customHeight="1" x14ac:dyDescent="0.25"/>
    <row r="5" spans="1:13" ht="15" customHeight="1" x14ac:dyDescent="0.25"/>
    <row r="6" spans="1:13" ht="18.600000000000001" customHeight="1" x14ac:dyDescent="0.25">
      <c r="A6" s="10" t="s">
        <v>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3.25" customHeight="1" x14ac:dyDescent="0.25">
      <c r="A7" s="8" t="s">
        <v>0</v>
      </c>
      <c r="B7" s="8" t="s">
        <v>1</v>
      </c>
      <c r="C7" s="9" t="s">
        <v>2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8.75" customHeight="1" x14ac:dyDescent="0.25">
      <c r="A8" s="8"/>
      <c r="B8" s="8"/>
      <c r="C8" s="6" t="s">
        <v>3</v>
      </c>
      <c r="D8" s="6" t="s">
        <v>4</v>
      </c>
      <c r="E8" s="6" t="s">
        <v>5</v>
      </c>
      <c r="F8" s="6" t="s">
        <v>6</v>
      </c>
      <c r="G8" s="6" t="s">
        <v>10</v>
      </c>
      <c r="H8" s="6" t="s">
        <v>9</v>
      </c>
      <c r="I8" s="6" t="s">
        <v>7</v>
      </c>
      <c r="J8" s="6" t="s">
        <v>11</v>
      </c>
      <c r="K8" s="6" t="s">
        <v>12</v>
      </c>
      <c r="L8" s="6" t="s">
        <v>13</v>
      </c>
      <c r="M8" s="6" t="s">
        <v>14</v>
      </c>
    </row>
    <row r="9" spans="1:13" ht="15.75" x14ac:dyDescent="0.25">
      <c r="A9" s="1">
        <v>2026</v>
      </c>
      <c r="B9" s="2">
        <f ca="1">SUM(B10:OFFSET(B10,11,0))</f>
        <v>75091</v>
      </c>
      <c r="C9" s="2">
        <f ca="1">SUM(C10:OFFSET(C10,11,0))</f>
        <v>4666</v>
      </c>
      <c r="D9" s="2">
        <f ca="1">SUM(D10:OFFSET(D10,11,0))</f>
        <v>6094</v>
      </c>
      <c r="E9" s="2">
        <f ca="1">SUM(E10:OFFSET(E10,11,0))</f>
        <v>8820</v>
      </c>
      <c r="F9" s="2">
        <f ca="1">SUM(F10:OFFSET(F10,11,0))</f>
        <v>3035</v>
      </c>
      <c r="G9" s="2">
        <f ca="1">SUM(G10:OFFSET(G10,11,0))</f>
        <v>5106</v>
      </c>
      <c r="H9" s="2">
        <f ca="1">SUM(H10:OFFSET(H10,11,0))</f>
        <v>211</v>
      </c>
      <c r="I9" s="2">
        <f ca="1">SUM(I10:OFFSET(I10,11,0))</f>
        <v>1462</v>
      </c>
      <c r="J9" s="2">
        <f ca="1">SUM(J10:OFFSET(J10,11,0))</f>
        <v>2316</v>
      </c>
      <c r="K9" s="2">
        <f ca="1">SUM(K10:OFFSET(K10,11,0))</f>
        <v>2201</v>
      </c>
      <c r="L9" s="2">
        <f ca="1">SUM(L10:OFFSET(L10,11,0))</f>
        <v>7273</v>
      </c>
      <c r="M9" s="2">
        <f ca="1">SUM(M10:OFFSET(M10,11,0))</f>
        <v>33907</v>
      </c>
    </row>
    <row r="10" spans="1:13" ht="15.75" x14ac:dyDescent="0.25">
      <c r="A10" s="7" t="s">
        <v>16</v>
      </c>
      <c r="B10" s="3">
        <f t="shared" ref="B10:B12" si="0">+SUM(C10:M10)</f>
        <v>26055</v>
      </c>
      <c r="C10" s="3">
        <v>1481</v>
      </c>
      <c r="D10" s="3">
        <v>1843</v>
      </c>
      <c r="E10" s="3">
        <v>2590</v>
      </c>
      <c r="F10" s="3">
        <v>903</v>
      </c>
      <c r="G10" s="4">
        <v>1548</v>
      </c>
      <c r="H10" s="3">
        <v>72</v>
      </c>
      <c r="I10" s="3">
        <v>431</v>
      </c>
      <c r="J10" s="3">
        <v>693</v>
      </c>
      <c r="K10" s="3">
        <v>946</v>
      </c>
      <c r="L10" s="3">
        <v>2321</v>
      </c>
      <c r="M10" s="3">
        <v>13227</v>
      </c>
    </row>
    <row r="11" spans="1:13" ht="15.75" x14ac:dyDescent="0.25">
      <c r="A11" s="7" t="s">
        <v>17</v>
      </c>
      <c r="B11" s="3">
        <f t="shared" si="0"/>
        <v>25614</v>
      </c>
      <c r="C11" s="3">
        <v>1507</v>
      </c>
      <c r="D11" s="3">
        <v>1942</v>
      </c>
      <c r="E11" s="3">
        <v>3003</v>
      </c>
      <c r="F11" s="3">
        <v>1149</v>
      </c>
      <c r="G11" s="4">
        <v>1779</v>
      </c>
      <c r="H11" s="3">
        <v>67</v>
      </c>
      <c r="I11" s="3">
        <v>524</v>
      </c>
      <c r="J11" s="3">
        <v>766</v>
      </c>
      <c r="K11" s="3">
        <v>714</v>
      </c>
      <c r="L11" s="3">
        <v>2589</v>
      </c>
      <c r="M11" s="3">
        <v>11574</v>
      </c>
    </row>
    <row r="12" spans="1:13" ht="15.75" x14ac:dyDescent="0.25">
      <c r="A12" s="7" t="s">
        <v>18</v>
      </c>
      <c r="B12" s="3">
        <f t="shared" si="0"/>
        <v>23422</v>
      </c>
      <c r="C12" s="3">
        <v>1678</v>
      </c>
      <c r="D12" s="3">
        <v>2309</v>
      </c>
      <c r="E12" s="3">
        <v>3227</v>
      </c>
      <c r="F12" s="3">
        <v>983</v>
      </c>
      <c r="G12" s="5">
        <v>1779</v>
      </c>
      <c r="H12" s="3">
        <v>72</v>
      </c>
      <c r="I12" s="3">
        <v>507</v>
      </c>
      <c r="J12" s="3">
        <v>857</v>
      </c>
      <c r="K12" s="3">
        <v>541</v>
      </c>
      <c r="L12" s="3">
        <v>2363</v>
      </c>
      <c r="M12" s="3">
        <v>9106</v>
      </c>
    </row>
    <row r="14" spans="1:13" x14ac:dyDescent="0.25">
      <c r="A14" t="s">
        <v>15</v>
      </c>
    </row>
  </sheetData>
  <mergeCells count="4">
    <mergeCell ref="B7:B8"/>
    <mergeCell ref="A7:A8"/>
    <mergeCell ref="C7:M7"/>
    <mergeCell ref="A6:M6"/>
  </mergeCells>
  <phoneticPr fontId="7" type="noConversion"/>
  <pageMargins left="0.7" right="0.7" top="0.75" bottom="0.75" header="0.3" footer="0.3"/>
  <pageSetup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8B7C6-CAFC-48C1-928E-B03A828DE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61946-D8D3-40AD-B5A6-776B1B9F5337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ED56C92A-A766-46F2-B053-F6A20C7AF9F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2026-01-19T18:47:53Z</cp:lastPrinted>
  <dcterms:created xsi:type="dcterms:W3CDTF">2021-05-18T22:33:42Z</dcterms:created>
  <dcterms:modified xsi:type="dcterms:W3CDTF">2026-04-16T19:26:42Z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2022-11-16T14:25:05Z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85de694b-a93b-44a7-8b20-72ed2000bf36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