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9- Septiembre\"/>
    </mc:Choice>
  </mc:AlternateContent>
  <xr:revisionPtr revIDLastSave="0" documentId="8_{858B09EE-4D93-4D42-9F9A-C5DFAFD73524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Septeiembre 2023" sheetId="1" r:id="rId1"/>
  </sheets>
  <definedNames>
    <definedName name="_xlnm._FilterDatabase" localSheetId="0" hidden="1">'Septeiembre 2023'!$A$10:$G$27</definedName>
    <definedName name="_xlnm.Print_Area" localSheetId="0">'Septeiembre 2023'!$A$1:$G$38</definedName>
    <definedName name="_xlnm.Print_Titles" localSheetId="0">'Septeiembre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 l="1"/>
</calcChain>
</file>

<file path=xl/sharedStrings.xml><?xml version="1.0" encoding="utf-8"?>
<sst xmlns="http://schemas.openxmlformats.org/spreadsheetml/2006/main" count="95" uniqueCount="80">
  <si>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</si>
  <si>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</si>
  <si>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</si>
  <si>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</si>
  <si>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</si>
  <si>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</si>
  <si>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</si>
  <si>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</si>
  <si>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</si>
  <si>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</si>
  <si>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</si>
  <si>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</si>
  <si>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</si>
  <si>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</si>
  <si>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digitalmente:</t>
  </si>
  <si>
    <t>[PRESENTAR OFERTA SIN ITBIS] Contratación servicio de suministro de camiones de agua potable para la cisterna del local alterno de la Superintendencia de Bancos.</t>
  </si>
  <si>
    <t>REPORTE DE COMPRAS POR DEBAJO DEL UMBRAL CORRESPONDIENTE AL MES DE SEPTIEMBRE 2023</t>
  </si>
  <si>
    <t>SUPBANCO-UC-CD-2023-0121</t>
  </si>
  <si>
    <t>SUPBANCO-UC-CD-2023-0111</t>
  </si>
  <si>
    <t>SUPBANCO-UC-CD-2023-0119</t>
  </si>
  <si>
    <t>SUPBANCO-UC-CD-2023-0114</t>
  </si>
  <si>
    <t>SUPBANCO-UC-CD-2023-0118</t>
  </si>
  <si>
    <t>SUPBANCO-UC-CD-2023-0120</t>
  </si>
  <si>
    <t>SUPBANCO-UC-CD-2023-0117</t>
  </si>
  <si>
    <t>SUPBANCO-UC-CD-2023-0116</t>
  </si>
  <si>
    <t>SUPBANCO-UC-CD-2023-0115</t>
  </si>
  <si>
    <t>SUPBANCO-UC-CD-2023-0104</t>
  </si>
  <si>
    <t>SUPBANCO-UC-CD-2023-0113</t>
  </si>
  <si>
    <t>SUPBANCO-UC-CD-2023-0112</t>
  </si>
  <si>
    <t>SUPBANCO-UC-CD-2023-0110</t>
  </si>
  <si>
    <t>SUPBANCO-UC-CD-2023-0109</t>
  </si>
  <si>
    <t>SUPBANCO-UC-CD-2023-0107</t>
  </si>
  <si>
    <t>SUPBANCO-UC-CD-2023-0105</t>
  </si>
  <si>
    <t>[PRESENTAR OFERTA SIN ITBIS][DIRIGIDO A MIPYMES MUJER]Contratación de los servicios de una empresa para coordinar las actividades de apertura y clausura, con los expositores internacionales.</t>
  </si>
  <si>
    <t>[PRESENTAR OFERTA SIN ITBIS]Renovación de Licencia Consulta a Base de Datos PEP para la Superintendencia de Bancos.</t>
  </si>
  <si>
    <t>[PRESENTAR OFERTA SIN ITBIS] [ DESTINADO A MIPYMES] Adquisición de pines de reconocimiento por antigüedad y conmemorativos de la lucha contra el cáncer.</t>
  </si>
  <si>
    <t>[PRESENTAR OFERTA SIN ITBIS] [DESTINADO MIPYMES] Contratación de servicios y suministro de refrigerios para programa de capacitación CENAPEC de la institución</t>
  </si>
  <si>
    <t>[PRESENTAR OFERTA SIN ITBIS] [DESTINADO MIPYMES] Contratación de servicios de transporte para el traslado de expositores internacionales que estarán participando en el evento congreso DRMF</t>
  </si>
  <si>
    <t>[PRESENTAR OFERTA SIN ITBIS] Contratación servicios de alquiler de auditorio para ser impartida la charla "Educación Financiera" en la ciudad de Peravia-Bani</t>
  </si>
  <si>
    <t>[PRESENTAR OFERTA SIN ITBIS] Contratación de servicio para alquiler de espacio para ser colocado el stand de Prousuario en el evento “ExpoCibao 2023”.</t>
  </si>
  <si>
    <t>[PRESENTAR OFERTA SIN ITBIS] [DIRIGIDO A MIPYMES] Contratación de servicio para montaje del stand de Prousuario en el evento “ExpoCibao 2023”.</t>
  </si>
  <si>
    <t>[PRESENTAR OFERTA SIN ITBIS] [DIRIGIDO A MIPYMES-MUJER] Contratación servicios de impresión de brochures para participación de la Superintendencia de Bancos en el evento Expo Cibao 2023.</t>
  </si>
  <si>
    <t>[PRESENTAR OFERTA SIN ITBIS] [DIRIGIDO A MIPYMES] Adquisición de placas Institucionales para reconocimiento de colaboradores de esta Superintendencia de Bancos.</t>
  </si>
  <si>
    <t>[PRESENTAR OFERTA SIN ITBIS] [DIRIGIDO A MIPYMES] Adquisición de medicamentos para uso del consultorio médico de la institución</t>
  </si>
  <si>
    <t>[PRESENTAR OFERTA SIN ITBIS] Suministro de agua embotellada para consumo humano en la Superintendencia de Bancos</t>
  </si>
  <si>
    <t>[PRESENTAR OFERTA SIN ITBIS] Contratación servicio de charla sobre salud mental y financiera</t>
  </si>
  <si>
    <t>[PRESENTAR OFERTA SIN ITBIS] [DESTINADO A MIPYMES MUJER] Contratación de servicios de agencias de viajes para la adquisición de boletos aéreos de expositores de la Cumbre de Supervisión 2023.</t>
  </si>
  <si>
    <t>[PRESENTAR OFERTA SIN ITBIS] [DESTINADO A MIPYMES] Contratación de servicios de interpretación simultánea en la combinación de idiomas inglés - español para esta Superintendencia de Bancos.</t>
  </si>
  <si>
    <t xml:space="preserve">JARDIN ILUSIONES, SRL </t>
  </si>
  <si>
    <t>OC00000678</t>
  </si>
  <si>
    <t>COMPLIANCE RISK CONSULTING, SRL</t>
  </si>
  <si>
    <t>OC00000682</t>
  </si>
  <si>
    <t>OC00000679</t>
  </si>
  <si>
    <t>PA CATERING, SRL.</t>
  </si>
  <si>
    <t xml:space="preserve">OC00000676 </t>
  </si>
  <si>
    <t>TRANSPORTE SHEILA, SRL</t>
  </si>
  <si>
    <t>MICROFUNDICION FGLE, SRL</t>
  </si>
  <si>
    <t>CENTRO CULTURAL PERELLO, INC</t>
  </si>
  <si>
    <t xml:space="preserve">OC00000675 </t>
  </si>
  <si>
    <t>OC00000677</t>
  </si>
  <si>
    <t>EVENTOS CORPORATIVOS CCPS, SRL</t>
  </si>
  <si>
    <t>OC00000673</t>
  </si>
  <si>
    <t>ACTIVIDADES CAOMA, SRL</t>
  </si>
  <si>
    <t>CROS PUBLICIDAD, SRL</t>
  </si>
  <si>
    <t>OC00000680</t>
  </si>
  <si>
    <t>YAXIS COMERCIAL</t>
  </si>
  <si>
    <t>OC00000672</t>
  </si>
  <si>
    <t>FARMATEM, SRL</t>
  </si>
  <si>
    <t>OC00000670</t>
  </si>
  <si>
    <t>AGUA CRISTAL, SA</t>
  </si>
  <si>
    <t>OC00000674</t>
  </si>
  <si>
    <t xml:space="preserve">FUNDACION FENIX, </t>
  </si>
  <si>
    <t>OC00000663</t>
  </si>
  <si>
    <t>OC00000658</t>
  </si>
  <si>
    <t>TRAVELISTA, SRL</t>
  </si>
  <si>
    <t>SERVICIO DE AGUA D.B, SRL</t>
  </si>
  <si>
    <t>OC00000657</t>
  </si>
  <si>
    <t>RIV EVENTOS, SRL</t>
  </si>
  <si>
    <t>Pend. OC</t>
  </si>
  <si>
    <t>OC00000659
OC00000660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</si>
</sst>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8"/>
  <sheetViews>
    <sheetView showGridLines="0" tabSelected="1" view="pageBreakPreview" topLeftCell="A18" zoomScale="115" zoomScaleNormal="130" zoomScaleSheetLayoutView="115" workbookViewId="0">
      <selection activeCell="A10" sqref="A10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31.28515625" style="4" bestFit="1" customWidth="1"/>
    <col min="6" max="6" width="17.42578125" style="1" customWidth="1"/>
    <col min="7" max="7" width="19.1406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16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8" customHeight="1" x14ac:dyDescent="0.25">
      <c r="A11" s="24" t="s">
        <v>17</v>
      </c>
      <c r="B11" s="16" t="s">
        <v>49</v>
      </c>
      <c r="C11" s="17">
        <v>45197</v>
      </c>
      <c r="D11" s="18" t="s">
        <v>33</v>
      </c>
      <c r="E11" s="19" t="s">
        <v>48</v>
      </c>
      <c r="F11" s="20">
        <v>200000</v>
      </c>
      <c r="G11" s="21" t="s">
        <v>13</v>
      </c>
    </row>
    <row r="12" spans="1:7" ht="34.5" customHeight="1" x14ac:dyDescent="0.25">
      <c r="A12" s="15" t="s">
        <v>18</v>
      </c>
      <c r="B12" s="16" t="s">
        <v>51</v>
      </c>
      <c r="C12" s="17">
        <v>45197</v>
      </c>
      <c r="D12" s="18" t="s">
        <v>34</v>
      </c>
      <c r="E12" s="20" t="s">
        <v>50</v>
      </c>
      <c r="F12" s="20">
        <v>200000</v>
      </c>
      <c r="G12" s="21" t="s">
        <v>13</v>
      </c>
    </row>
    <row r="13" spans="1:7" ht="37.5" customHeight="1" x14ac:dyDescent="0.25">
      <c r="A13" s="15" t="s">
        <v>19</v>
      </c>
      <c r="B13" s="16" t="s">
        <v>78</v>
      </c>
      <c r="C13" s="17">
        <v>45196</v>
      </c>
      <c r="D13" s="18" t="s">
        <v>35</v>
      </c>
      <c r="E13" s="19" t="s">
        <v>56</v>
      </c>
      <c r="F13" s="20">
        <v>96500</v>
      </c>
      <c r="G13" s="21" t="s">
        <v>13</v>
      </c>
    </row>
    <row r="14" spans="1:7" ht="37.5" customHeight="1" x14ac:dyDescent="0.25">
      <c r="A14" s="15" t="s">
        <v>20</v>
      </c>
      <c r="B14" s="16" t="s">
        <v>52</v>
      </c>
      <c r="C14" s="17">
        <v>45195</v>
      </c>
      <c r="D14" s="18" t="s">
        <v>36</v>
      </c>
      <c r="E14" s="20" t="s">
        <v>53</v>
      </c>
      <c r="F14" s="20">
        <v>201500</v>
      </c>
      <c r="G14" s="21" t="s">
        <v>13</v>
      </c>
    </row>
    <row r="15" spans="1:7" ht="47.25" customHeight="1" x14ac:dyDescent="0.25">
      <c r="A15" s="15" t="s">
        <v>21</v>
      </c>
      <c r="B15" s="16" t="s">
        <v>54</v>
      </c>
      <c r="C15" s="17">
        <v>45195</v>
      </c>
      <c r="D15" s="18" t="s">
        <v>37</v>
      </c>
      <c r="E15" s="19" t="s">
        <v>55</v>
      </c>
      <c r="F15" s="20">
        <v>30700</v>
      </c>
      <c r="G15" s="21" t="s">
        <v>13</v>
      </c>
    </row>
    <row r="16" spans="1:7" ht="37.5" customHeight="1" x14ac:dyDescent="0.25">
      <c r="A16" s="15" t="s">
        <v>22</v>
      </c>
      <c r="B16" s="16" t="s">
        <v>58</v>
      </c>
      <c r="C16" s="17">
        <v>45194</v>
      </c>
      <c r="D16" s="18" t="s">
        <v>38</v>
      </c>
      <c r="E16" s="19" t="s">
        <v>57</v>
      </c>
      <c r="F16" s="20">
        <v>30000</v>
      </c>
      <c r="G16" s="21" t="s">
        <v>13</v>
      </c>
    </row>
    <row r="17" spans="1:7" ht="39" customHeight="1" x14ac:dyDescent="0.25">
      <c r="A17" s="15" t="s">
        <v>23</v>
      </c>
      <c r="B17" s="16" t="s">
        <v>59</v>
      </c>
      <c r="C17" s="17">
        <v>45190</v>
      </c>
      <c r="D17" s="18" t="s">
        <v>39</v>
      </c>
      <c r="E17" s="19" t="s">
        <v>60</v>
      </c>
      <c r="F17" s="20">
        <v>114000</v>
      </c>
      <c r="G17" s="21" t="s">
        <v>13</v>
      </c>
    </row>
    <row r="18" spans="1:7" ht="42.75" customHeight="1" x14ac:dyDescent="0.25">
      <c r="A18" s="15" t="s">
        <v>24</v>
      </c>
      <c r="B18" s="16" t="s">
        <v>61</v>
      </c>
      <c r="C18" s="17">
        <v>45190</v>
      </c>
      <c r="D18" s="18" t="s">
        <v>40</v>
      </c>
      <c r="E18" s="19" t="s">
        <v>62</v>
      </c>
      <c r="F18" s="20">
        <v>169800</v>
      </c>
      <c r="G18" s="21" t="s">
        <v>13</v>
      </c>
    </row>
    <row r="19" spans="1:7" ht="48" customHeight="1" x14ac:dyDescent="0.25">
      <c r="A19" s="15" t="s">
        <v>25</v>
      </c>
      <c r="B19" s="16" t="s">
        <v>64</v>
      </c>
      <c r="C19" s="17">
        <v>45190</v>
      </c>
      <c r="D19" s="18" t="s">
        <v>41</v>
      </c>
      <c r="E19" s="19" t="s">
        <v>63</v>
      </c>
      <c r="F19" s="20">
        <v>61250</v>
      </c>
      <c r="G19" s="21" t="s">
        <v>13</v>
      </c>
    </row>
    <row r="20" spans="1:7" ht="46.5" customHeight="1" x14ac:dyDescent="0.25">
      <c r="A20" s="15" t="s">
        <v>26</v>
      </c>
      <c r="B20" s="16" t="s">
        <v>66</v>
      </c>
      <c r="C20" s="17">
        <v>45188</v>
      </c>
      <c r="D20" s="18" t="s">
        <v>42</v>
      </c>
      <c r="E20" s="19" t="s">
        <v>65</v>
      </c>
      <c r="F20" s="20">
        <v>147586.5</v>
      </c>
      <c r="G20" s="21" t="s">
        <v>13</v>
      </c>
    </row>
    <row r="21" spans="1:7" ht="38.25" customHeight="1" x14ac:dyDescent="0.25">
      <c r="A21" s="15" t="s">
        <v>27</v>
      </c>
      <c r="B21" s="16" t="s">
        <v>68</v>
      </c>
      <c r="C21" s="17">
        <v>45183</v>
      </c>
      <c r="D21" s="18" t="s">
        <v>43</v>
      </c>
      <c r="E21" s="19" t="s">
        <v>67</v>
      </c>
      <c r="F21" s="20">
        <v>82595</v>
      </c>
      <c r="G21" s="21" t="s">
        <v>13</v>
      </c>
    </row>
    <row r="22" spans="1:7" ht="38.25" customHeight="1" x14ac:dyDescent="0.25">
      <c r="A22" s="15" t="s">
        <v>28</v>
      </c>
      <c r="B22" s="16" t="s">
        <v>70</v>
      </c>
      <c r="C22" s="17">
        <v>45181</v>
      </c>
      <c r="D22" s="18" t="s">
        <v>44</v>
      </c>
      <c r="E22" s="19" t="s">
        <v>69</v>
      </c>
      <c r="F22" s="20">
        <v>200000</v>
      </c>
      <c r="G22" s="21" t="s">
        <v>13</v>
      </c>
    </row>
    <row r="23" spans="1:7" ht="38.25" customHeight="1" x14ac:dyDescent="0.25">
      <c r="A23" s="15" t="s">
        <v>29</v>
      </c>
      <c r="B23" s="16" t="s">
        <v>72</v>
      </c>
      <c r="C23" s="17">
        <v>45176</v>
      </c>
      <c r="D23" s="18" t="s">
        <v>45</v>
      </c>
      <c r="E23" s="19" t="s">
        <v>71</v>
      </c>
      <c r="F23" s="20">
        <v>25000</v>
      </c>
      <c r="G23" s="21" t="s">
        <v>13</v>
      </c>
    </row>
    <row r="24" spans="1:7" ht="48" customHeight="1" x14ac:dyDescent="0.25">
      <c r="A24" s="15" t="s">
        <v>30</v>
      </c>
      <c r="B24" s="16" t="s">
        <v>73</v>
      </c>
      <c r="C24" s="17">
        <v>45176</v>
      </c>
      <c r="D24" s="18" t="s">
        <v>46</v>
      </c>
      <c r="E24" s="19" t="s">
        <v>74</v>
      </c>
      <c r="F24" s="20">
        <v>79599</v>
      </c>
      <c r="G24" s="21" t="s">
        <v>13</v>
      </c>
    </row>
    <row r="25" spans="1:7" ht="47.25" customHeight="1" x14ac:dyDescent="0.25">
      <c r="A25" s="15" t="s">
        <v>31</v>
      </c>
      <c r="B25" s="16" t="s">
        <v>76</v>
      </c>
      <c r="C25" s="17">
        <v>45175</v>
      </c>
      <c r="D25" s="18" t="s">
        <v>15</v>
      </c>
      <c r="E25" s="19" t="s">
        <v>75</v>
      </c>
      <c r="F25" s="20">
        <v>108000</v>
      </c>
      <c r="G25" s="21" t="s">
        <v>13</v>
      </c>
    </row>
    <row r="26" spans="1:7" ht="47.25" customHeight="1" x14ac:dyDescent="0.25">
      <c r="A26" s="15" t="s">
        <v>32</v>
      </c>
      <c r="B26" s="16" t="s">
        <v>79</v>
      </c>
      <c r="C26" s="17">
        <v>45174</v>
      </c>
      <c r="D26" s="18" t="s">
        <v>47</v>
      </c>
      <c r="E26" s="19" t="s">
        <v>77</v>
      </c>
      <c r="F26" s="20">
        <f>68956.25+41250.25</f>
        <v>110206.5</v>
      </c>
      <c r="G26" s="21" t="s">
        <v>13</v>
      </c>
    </row>
    <row r="27" spans="1:7" ht="22.5" customHeight="1" x14ac:dyDescent="0.25">
      <c r="A27" s="36" t="s">
        <v>10</v>
      </c>
      <c r="B27" s="37"/>
      <c r="C27" s="37"/>
      <c r="D27" s="37"/>
      <c r="E27" s="38"/>
      <c r="F27" s="22">
        <f>SUM(F11:F26)</f>
        <v>1856737</v>
      </c>
      <c r="G27" s="23"/>
    </row>
    <row r="28" spans="1:7" ht="10.5" customHeight="1" x14ac:dyDescent="0.25">
      <c r="A28" s="28"/>
      <c r="B28" s="28"/>
      <c r="C28" s="28"/>
      <c r="D28" s="28"/>
      <c r="E28" s="28"/>
      <c r="F28" s="26"/>
      <c r="G28" s="29"/>
    </row>
    <row r="29" spans="1:7" ht="15" customHeight="1" x14ac:dyDescent="0.25">
      <c r="A29" s="25" t="s">
        <v>14</v>
      </c>
      <c r="B29" s="8"/>
      <c r="C29" s="9"/>
      <c r="D29" s="10"/>
      <c r="E29" s="11"/>
      <c r="F29" s="12"/>
    </row>
    <row r="30" spans="1:7" ht="15" customHeight="1" x14ac:dyDescent="0.25">
      <c r="A30" s="30" t="s">
        <v>11</v>
      </c>
      <c r="B30" s="30"/>
      <c r="C30" s="30"/>
      <c r="D30" s="30"/>
      <c r="E30" s="30"/>
      <c r="F30" s="30"/>
    </row>
    <row r="31" spans="1:7" ht="15" x14ac:dyDescent="0.25">
      <c r="A31" s="30" t="s">
        <v>12</v>
      </c>
      <c r="B31" s="30"/>
      <c r="C31" s="30"/>
      <c r="D31" s="30"/>
      <c r="E31" s="30"/>
      <c r="F31" s="30"/>
    </row>
    <row r="32" spans="1:7" ht="15" x14ac:dyDescent="0.25">
      <c r="A32" s="27"/>
      <c r="B32" s="27"/>
      <c r="C32" s="27"/>
      <c r="D32" s="27"/>
      <c r="E32" s="27"/>
      <c r="F32" s="27"/>
    </row>
    <row r="33" spans="1:6" ht="15" x14ac:dyDescent="0.25">
      <c r="A33" s="27"/>
      <c r="B33" s="27"/>
      <c r="C33" s="27"/>
      <c r="D33" s="27"/>
      <c r="E33" s="27"/>
      <c r="F33" s="27"/>
    </row>
    <row r="34" spans="1:6" ht="15" x14ac:dyDescent="0.25">
      <c r="A34" s="27"/>
      <c r="B34" s="27"/>
      <c r="C34" s="27"/>
      <c r="D34" s="27"/>
      <c r="E34" s="27"/>
      <c r="F34" s="27"/>
    </row>
    <row r="35" spans="1:6" ht="15" x14ac:dyDescent="0.25">
      <c r="A35" s="27"/>
      <c r="B35" s="27"/>
      <c r="C35" s="27"/>
      <c r="D35" s="27"/>
      <c r="E35" s="27"/>
      <c r="F35" s="27"/>
    </row>
    <row r="36" spans="1:6" ht="15" x14ac:dyDescent="0.25">
      <c r="A36" s="27"/>
      <c r="B36" s="27"/>
      <c r="C36" s="27"/>
      <c r="D36" s="27"/>
      <c r="E36" s="27"/>
      <c r="F36" s="27"/>
    </row>
    <row r="37" spans="1:6" ht="15" x14ac:dyDescent="0.25">
      <c r="A37" s="27"/>
      <c r="B37" s="27"/>
      <c r="C37" s="27"/>
      <c r="D37" s="27"/>
      <c r="E37" s="27"/>
      <c r="F37" s="27"/>
    </row>
    <row r="38" spans="1:6" ht="17.25" x14ac:dyDescent="0.3">
      <c r="A38" s="31"/>
      <c r="B38" s="31"/>
      <c r="C38" s="31"/>
      <c r="D38" s="31"/>
      <c r="E38" s="31"/>
      <c r="F38" s="31"/>
    </row>
  </sheetData>
  <autoFilter ref="A10:G27" xr:uid="{A63F5B43-6643-427C-A0E0-3653730BF7C2}"/>
  <mergeCells count="8">
    <mergeCell ref="A31:F31"/>
    <mergeCell ref="A38:F38"/>
    <mergeCell ref="A5:F5"/>
    <mergeCell ref="A6:F6"/>
    <mergeCell ref="A7:F7"/>
    <mergeCell ref="A8:F8"/>
    <mergeCell ref="A27:E27"/>
    <mergeCell ref="A30:F30"/>
  </mergeCells>
  <phoneticPr fontId="14" type="noConversion"/>
  <printOptions horizontalCentered="1"/>
  <pageMargins left="3.937007874015748E-2" right="3.937007874015748E-2" top="0.15748031496062992" bottom="0.19685039370078741" header="0.31496062992125984" footer="0.31496062992125984"/>
  <pageSetup scale="72" fitToHeight="0" orientation="landscape" r:id="rId1"/>
  <headerFooter>
    <oddFooter>&amp;R&amp;P</oddFooter>
  </headerFooter>
  <rowBreaks count="1" manualBreakCount="1">
    <brk id="2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Septeiembre 2023</vt:lpstr>
      <vt:lpstr>'Septeiembre 2023'!Área_de_impresión</vt:lpstr>
      <vt:lpstr>'Septeiembre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2023-10-13T18:06:27Z</cp:lastPrinted>
  <dcterms:created xsi:type="dcterms:W3CDTF">2022-03-10T14:41:04Z</dcterms:created>
  <dcterms:modified xsi:type="dcterms:W3CDTF">2023-10-13T18:37:29Z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