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8-Agosto/"/>
    </mc:Choice>
  </mc:AlternateContent>
  <xr:revisionPtr revIDLastSave="241" documentId="13_ncr:1_{51130446-041A-413F-A2C3-5D5930FA47ED}" xr6:coauthVersionLast="47" xr6:coauthVersionMax="47" xr10:uidLastSave="{439D6DE2-81F3-4A8F-8FF7-2AD83DE5228C}"/>
  <bookViews>
    <workbookView xWindow="-120" yWindow="-120" windowWidth="29040" windowHeight="15840" tabRatio="731" xr2:uid="{68A3F995-C242-4B64-884F-D3C34C15B272}"/>
  </bookViews>
  <sheets>
    <sheet name="agosto 2024" sheetId="1" r:id="rId1"/>
  </sheets>
  <definedNames>
    <definedName name="_xlnm._FilterDatabase" localSheetId="0" hidden="1">'agosto 2024'!$A$10:$G$32</definedName>
    <definedName name="_xlnm.Print_Area" localSheetId="0">'agosto 2024'!$A$1:$G$38</definedName>
    <definedName name="_xlnm.Print_Titles" localSheetId="0">'agosto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<sst xmlns="http://schemas.openxmlformats.org/spreadsheetml/2006/main" count="121" uniqueCount="99">
  <si>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</si>
  <si>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</si>
  <si>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</si>
  <si>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</si>
  <si>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</si>
  <si>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</si>
  <si>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</si>
  <si>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</si>
  <si>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</si>
  <si>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</si>
  <si>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</si>
  <si>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</si>
  <si>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</si>
  <si>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</si>
  <si>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</si>
  <si>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GL PROMOCIONES SRL</t>
  </si>
  <si>
    <t>PROGESCON SRL</t>
  </si>
  <si>
    <t>REPORTE DE COMPRAS POR DEBAJO DEL UMBRAL CORRESPONDIENTE A AGOSTO 2024</t>
  </si>
  <si>
    <t>SUPBANCO-DAF-CD-2024-0104</t>
  </si>
  <si>
    <t>SUPBANCO-DAF-CD-2024-0116</t>
  </si>
  <si>
    <t>SUPBANCO-DAF-CD-2024-0112</t>
  </si>
  <si>
    <t>SUPBANCO-DAF-CD-2024-0117</t>
  </si>
  <si>
    <t>SUPBANCO-DAF-CD-2024-0106</t>
  </si>
  <si>
    <t>SUPBANCO-DAF-CD-2024-0109</t>
  </si>
  <si>
    <t>SUPBANCO-DAF-CD-2024-0113</t>
  </si>
  <si>
    <t>SUPBANCO-DAF-CD-2024-0114</t>
  </si>
  <si>
    <t>SUPBANCO-DAF-CD-2024-0110</t>
  </si>
  <si>
    <t>SUPBANCO-DAF-CD-2024-0115</t>
  </si>
  <si>
    <t>SUPBANCO-DAF-CD-2024-0107</t>
  </si>
  <si>
    <t>SUPBANCO-DAF-CD-2024-0108</t>
  </si>
  <si>
    <t>SUPBANCO-DAF-CD-2024-0105</t>
  </si>
  <si>
    <t>SUPBANCO-DAF-CD-2024-0103</t>
  </si>
  <si>
    <t>SUPBANCO-DAF-CD-2024-0101</t>
  </si>
  <si>
    <t>SUPBANCO-DAF-CD-2024-0100</t>
  </si>
  <si>
    <t>SUPBANCO-DAF-CD-2024-0096</t>
  </si>
  <si>
    <t>SUPBANCO-DAF-CD-2024-0099</t>
  </si>
  <si>
    <t>SUPBANCO-DAF-CD-2024-0097</t>
  </si>
  <si>
    <t>SUPBANCO-DAF-CD-2024-0095</t>
  </si>
  <si>
    <t>SUPBANCO-DAF-CD-2024-0093</t>
  </si>
  <si>
    <t>[PRESENTAR OFERTA SIN ITBIS] [DIRIGIDO A MIPYMES] Contratación del servicio de alquiler pantalla digital para eventos de la Superintendencia de Bancos.</t>
  </si>
  <si>
    <t>[PRESENTAR OFERTA SIN ITBIS] Suministro e instalación de sistema para ambientación de las oficinas ProUsuario.</t>
  </si>
  <si>
    <t>[PRESENTAR OFERTA SIN ITBIS] Contratación de servicio de alquiler de salón para evento reconocimiento por antigüedad de la Superintendencia de Bancos</t>
  </si>
  <si>
    <t>[PRESENTAR OFERTA SIN ITBIS] [DIRIGIDO A MIPYMES] Servicio de excavación para la Sede Central de la Superintendencia de Bancos</t>
  </si>
  <si>
    <t>[PRESENTAR OFERTA SIN ITBIS][DIRIGIDO A MIPYMES] Adquisición de equipos médicos destinados al consultorio médico de SB2 de la Superintendencia de Bancos</t>
  </si>
  <si>
    <t>[PRESENTAR OFERTA SIN ITBIS] Servicio suministro e instalación división fenólica para baños en la sede de la Superintendencia de Bancos</t>
  </si>
  <si>
    <t>[PRESENTAR OFERTA SIN ITBIS] Adquisición de insumos para uso en las Máquinas Lavaplatos cafeterías de la Superintendencia de Bancos</t>
  </si>
  <si>
    <t>[PRESENTAR OFERTA SIN ITBIS] [DIRIGIDO A MIPYMES MUJER] Contratación de servicio para limpieza profunda en la Sede Principal de la Superintendencia de Bancos.</t>
  </si>
  <si>
    <t>[PRESENTAR OFERTA SIN ITBIS] [DIRIGIDO A MIPYMES] Contratación de los servicios de una Productora Audiovisual para videos en lengua de señas</t>
  </si>
  <si>
    <t>[PRESENTAR OFERTA SIN ITBIS] [DIRIGIDO A MIPYMES] Contratación de Servicio de Mantenimiento correctivo Edificio Principal y Dependencias SB.</t>
  </si>
  <si>
    <t>[PRESENTAR OFERTA SIN ITBIS] Suministro e instalación de trampa de grasa para la cocina de SB2 en la Superintendencia de Bancos.</t>
  </si>
  <si>
    <t>[PRESENTAR OFERTA SIN ITBIS] Adquisición de pines institucionales para colaboradores de la SB.</t>
  </si>
  <si>
    <t>[PRESENTAR OFERTA SIN ITBIS]Adquisición de materiales ferreteros para uso de la Superintendencia de Bancos.</t>
  </si>
  <si>
    <t>[PRESENTAR OFERTA SIN ITBIS] Contratación del servicio de interventoría técnica y atestiguamiento de puesta en servicio del sistema hidráulico de protección contra incendios de la SB.</t>
  </si>
  <si>
    <t>[PRESENTAR OFERTA SIN ITBIS] Servicio de suministro e instalación de viga estructural en la sede de la Superintendencia de Bancos.</t>
  </si>
  <si>
    <t>[PRESENTAR OFERTA SIN ITBIS] [DIRIGIDO A MIPYMES] Contratación de servicios de mantenimiento sistema de detección y sistema agente limpio del IDF de Prousuario Regional Norte</t>
  </si>
  <si>
    <t>[PRESENTAR OFERTA SIN ITBIS] [DIRIGIDO A MIPYMES] Contratación del servicio de mantenimiento preventivo y correctivo de sistema de aires acondicionados en la sede de la SB.</t>
  </si>
  <si>
    <t>[PRESENTAR OFERTA SIN ITBIS] [DIRIGIDO A MIPYMES] Contratación de servicio para evaluación de instalaciones del sistema de climatización en la sede de la Superintendencia de Bancos</t>
  </si>
  <si>
    <t>[PRESENTAR OFERTA SIN ITBIS] [DIRIGIDO A MIPYMES MUJER] Adquisición de folders tipo carpetas para colaboradores de nuevo ingreso a la SB</t>
  </si>
  <si>
    <t>[PRESENTAR OFERTA SIN ITBIS] [DIRIGIDO A MIPYMES] Contratación de empresa para la confección e instalación de señaléticas de seguridad.</t>
  </si>
  <si>
    <t>[PRESENTAR OFERTA SIN ITBIS] Contratación del servicio de mantenimiento preventivo para los acondicionadores de aire de precisión del Data Center principal de la Superintendencia de Bancos.</t>
  </si>
  <si>
    <t>Cancelado</t>
  </si>
  <si>
    <t>OC00001146</t>
  </si>
  <si>
    <t>OC00001139</t>
  </si>
  <si>
    <t>OC00001135</t>
  </si>
  <si>
    <t>OC00001137</t>
  </si>
  <si>
    <t>OC00001140</t>
  </si>
  <si>
    <t>OC00001148</t>
  </si>
  <si>
    <t>OC00001133</t>
  </si>
  <si>
    <t>OC00001132</t>
  </si>
  <si>
    <t>OC00001134</t>
  </si>
  <si>
    <t>OC00001130</t>
  </si>
  <si>
    <t>OC00001129</t>
  </si>
  <si>
    <t>OC00001136</t>
  </si>
  <si>
    <t>OC00001123</t>
  </si>
  <si>
    <t>OC00001120</t>
  </si>
  <si>
    <t>OC00001121</t>
  </si>
  <si>
    <t>OC00001116</t>
  </si>
  <si>
    <t>OC00001114</t>
  </si>
  <si>
    <t>OC00001143</t>
  </si>
  <si>
    <t>MILIONE CAPITAL SRL</t>
  </si>
  <si>
    <t>PABELLON DE LA FAMA DEL DEPORTE DOMINICANO, INC</t>
  </si>
  <si>
    <t>CABACON SERVICIOS DE INGENIERIA, SRL</t>
  </si>
  <si>
    <t>LENYIRUB SRL</t>
  </si>
  <si>
    <t>NOVATEC SRL</t>
  </si>
  <si>
    <t>PRODUCTOS QUIMICOS INDUSTRIALES SAS</t>
  </si>
  <si>
    <t>SOLO TU TV SRL</t>
  </si>
  <si>
    <t>AMERICAPITAL, SRL</t>
  </si>
  <si>
    <t>E &amp; P SERVICIOS INSTITUCIONALES, SRL</t>
  </si>
  <si>
    <t>ELTON PROJECT CONSTRUCTIONS GROUP SRL</t>
  </si>
  <si>
    <t>METRO TECNOLOGIA, SRL</t>
  </si>
  <si>
    <t>CLIMA CONTROL Y CONSTRUCCION CLIMCON SRL</t>
  </si>
  <si>
    <t>GRUPO ENTALPIA, SRL</t>
  </si>
  <si>
    <t>VIMONT MULTISERVICE, SRL</t>
  </si>
  <si>
    <t>CORPID, S.R.L.</t>
  </si>
  <si>
    <t>N/A</t>
  </si>
  <si>
    <t>ABASTO &amp; SERVICIOS, SRL</t>
  </si>
  <si>
    <t>-</t>
  </si>
  <si>
    <t>UNITRADE, SRL</t>
  </si>
  <si>
    <t>OC00001149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</si>
</sst>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1380139</xdr:colOff>
      <xdr:row>1</xdr:row>
      <xdr:rowOff>28575</xdr:rowOff>
    </xdr:from>
    <xdr:to>
      <xdr:col>3</xdr:col>
      <xdr:colOff>2989402</xdr:colOff>
      <xdr:row>3</xdr:row>
      <xdr:rowOff>139717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94889" y="57150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9"/>
  <sheetViews>
    <sheetView showGridLines="0" tabSelected="1" view="pageBreakPreview" zoomScaleNormal="130" zoomScaleSheetLayoutView="100" workbookViewId="0">
      <selection activeCell="B31" sqref="B31"/>
    </sheetView>
  </sheetViews>
  <sheetFormatPr baseColWidth="10" defaultRowHeight="13.5" customHeight="1" x14ac:dyDescent="0.25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9" style="1" customWidth="1"/>
    <col min="7" max="7" width="14.42578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4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17</v>
      </c>
      <c r="B8" s="35"/>
      <c r="C8" s="35"/>
      <c r="D8" s="35"/>
      <c r="E8" s="35"/>
      <c r="F8" s="35"/>
    </row>
    <row r="9" spans="1:7" ht="15.75" customHeight="1" x14ac:dyDescent="0.25">
      <c r="A9" s="5"/>
      <c r="B9" s="5"/>
      <c r="C9" s="5"/>
      <c r="D9" s="6"/>
      <c r="E9" s="7"/>
      <c r="F9" s="5"/>
    </row>
    <row r="10" spans="1:7" ht="33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6.5" customHeight="1" x14ac:dyDescent="0.25">
      <c r="A11" s="30" t="s">
        <v>18</v>
      </c>
      <c r="B11" s="16" t="s">
        <v>61</v>
      </c>
      <c r="C11" s="17">
        <v>45533</v>
      </c>
      <c r="D11" s="18" t="s">
        <v>39</v>
      </c>
      <c r="E11" s="19" t="s">
        <v>79</v>
      </c>
      <c r="F11" s="20">
        <v>195000</v>
      </c>
      <c r="G11" s="21" t="s">
        <v>10</v>
      </c>
    </row>
    <row r="12" spans="1:7" ht="35.25" customHeight="1" x14ac:dyDescent="0.25">
      <c r="A12" s="30" t="s">
        <v>19</v>
      </c>
      <c r="B12" s="16" t="s">
        <v>98</v>
      </c>
      <c r="C12" s="17">
        <v>45533</v>
      </c>
      <c r="D12" s="18" t="s">
        <v>40</v>
      </c>
      <c r="E12" s="19" t="s">
        <v>95</v>
      </c>
      <c r="F12" s="20">
        <v>100575.5</v>
      </c>
      <c r="G12" s="21" t="s">
        <v>10</v>
      </c>
    </row>
    <row r="13" spans="1:7" ht="41.25" customHeight="1" x14ac:dyDescent="0.25">
      <c r="A13" s="30" t="s">
        <v>20</v>
      </c>
      <c r="B13" s="16" t="s">
        <v>62</v>
      </c>
      <c r="C13" s="17">
        <v>45532</v>
      </c>
      <c r="D13" s="18" t="s">
        <v>41</v>
      </c>
      <c r="E13" s="19" t="s">
        <v>80</v>
      </c>
      <c r="F13" s="20">
        <v>215000</v>
      </c>
      <c r="G13" s="21" t="s">
        <v>10</v>
      </c>
    </row>
    <row r="14" spans="1:7" ht="37.5" customHeight="1" x14ac:dyDescent="0.25">
      <c r="A14" s="15" t="s">
        <v>21</v>
      </c>
      <c r="B14" s="16" t="s">
        <v>63</v>
      </c>
      <c r="C14" s="17">
        <v>45532</v>
      </c>
      <c r="D14" s="18" t="s">
        <v>42</v>
      </c>
      <c r="E14" s="19" t="s">
        <v>81</v>
      </c>
      <c r="F14" s="20">
        <v>229847.56</v>
      </c>
      <c r="G14" s="21" t="s">
        <v>10</v>
      </c>
    </row>
    <row r="15" spans="1:7" ht="40.5" customHeight="1" x14ac:dyDescent="0.25">
      <c r="A15" s="15" t="s">
        <v>22</v>
      </c>
      <c r="B15" s="16" t="s">
        <v>64</v>
      </c>
      <c r="C15" s="17">
        <v>45532</v>
      </c>
      <c r="D15" s="18" t="s">
        <v>43</v>
      </c>
      <c r="E15" s="19" t="s">
        <v>82</v>
      </c>
      <c r="F15" s="20">
        <v>120651.31</v>
      </c>
      <c r="G15" s="21" t="s">
        <v>10</v>
      </c>
    </row>
    <row r="16" spans="1:7" ht="40.5" customHeight="1" x14ac:dyDescent="0.25">
      <c r="A16" s="15" t="s">
        <v>23</v>
      </c>
      <c r="B16" s="16" t="s">
        <v>65</v>
      </c>
      <c r="C16" s="17">
        <v>45531</v>
      </c>
      <c r="D16" s="18" t="s">
        <v>44</v>
      </c>
      <c r="E16" s="19" t="s">
        <v>83</v>
      </c>
      <c r="F16" s="20">
        <v>26647.47</v>
      </c>
      <c r="G16" s="21" t="s">
        <v>10</v>
      </c>
    </row>
    <row r="17" spans="1:7" ht="40.5" customHeight="1" x14ac:dyDescent="0.25">
      <c r="A17" s="15" t="s">
        <v>24</v>
      </c>
      <c r="B17" s="16" t="s">
        <v>66</v>
      </c>
      <c r="C17" s="17">
        <v>45531</v>
      </c>
      <c r="D17" s="18" t="s">
        <v>45</v>
      </c>
      <c r="E17" s="19" t="s">
        <v>84</v>
      </c>
      <c r="F17" s="20">
        <v>91544.38</v>
      </c>
      <c r="G17" s="21" t="s">
        <v>10</v>
      </c>
    </row>
    <row r="18" spans="1:7" ht="39.75" customHeight="1" x14ac:dyDescent="0.25">
      <c r="A18" s="15" t="s">
        <v>25</v>
      </c>
      <c r="B18" s="16" t="s">
        <v>67</v>
      </c>
      <c r="C18" s="17">
        <v>45531</v>
      </c>
      <c r="D18" s="18" t="s">
        <v>46</v>
      </c>
      <c r="E18" s="19" t="s">
        <v>16</v>
      </c>
      <c r="F18" s="20">
        <v>229500</v>
      </c>
      <c r="G18" s="21" t="s">
        <v>10</v>
      </c>
    </row>
    <row r="19" spans="1:7" ht="46.5" customHeight="1" x14ac:dyDescent="0.25">
      <c r="A19" s="15" t="s">
        <v>26</v>
      </c>
      <c r="B19" s="16" t="s">
        <v>68</v>
      </c>
      <c r="C19" s="17">
        <v>45531</v>
      </c>
      <c r="D19" s="18" t="s">
        <v>47</v>
      </c>
      <c r="E19" s="19" t="s">
        <v>85</v>
      </c>
      <c r="F19" s="20">
        <v>106500</v>
      </c>
      <c r="G19" s="21" t="s">
        <v>10</v>
      </c>
    </row>
    <row r="20" spans="1:7" ht="39" customHeight="1" x14ac:dyDescent="0.25">
      <c r="A20" s="15" t="s">
        <v>27</v>
      </c>
      <c r="B20" s="16" t="s">
        <v>69</v>
      </c>
      <c r="C20" s="17">
        <v>45531</v>
      </c>
      <c r="D20" s="18" t="s">
        <v>48</v>
      </c>
      <c r="E20" s="19" t="s">
        <v>81</v>
      </c>
      <c r="F20" s="20">
        <v>230000</v>
      </c>
      <c r="G20" s="21" t="s">
        <v>10</v>
      </c>
    </row>
    <row r="21" spans="1:7" ht="50.25" customHeight="1" x14ac:dyDescent="0.25">
      <c r="A21" s="15" t="s">
        <v>28</v>
      </c>
      <c r="B21" s="16" t="s">
        <v>70</v>
      </c>
      <c r="C21" s="17">
        <v>45530</v>
      </c>
      <c r="D21" s="18" t="s">
        <v>49</v>
      </c>
      <c r="E21" s="19" t="s">
        <v>86</v>
      </c>
      <c r="F21" s="20">
        <v>64160</v>
      </c>
      <c r="G21" s="21" t="s">
        <v>10</v>
      </c>
    </row>
    <row r="22" spans="1:7" ht="38.25" customHeight="1" x14ac:dyDescent="0.25">
      <c r="A22" s="15" t="s">
        <v>29</v>
      </c>
      <c r="B22" s="16" t="s">
        <v>71</v>
      </c>
      <c r="C22" s="17">
        <v>45525</v>
      </c>
      <c r="D22" s="18" t="s">
        <v>50</v>
      </c>
      <c r="E22" s="19" t="s">
        <v>15</v>
      </c>
      <c r="F22" s="20">
        <v>193550</v>
      </c>
      <c r="G22" s="21" t="s">
        <v>10</v>
      </c>
    </row>
    <row r="23" spans="1:7" ht="42.75" customHeight="1" x14ac:dyDescent="0.25">
      <c r="A23" s="15" t="s">
        <v>30</v>
      </c>
      <c r="B23" s="16" t="s">
        <v>72</v>
      </c>
      <c r="C23" s="17">
        <v>45523</v>
      </c>
      <c r="D23" s="18" t="s">
        <v>51</v>
      </c>
      <c r="E23" s="19" t="s">
        <v>87</v>
      </c>
      <c r="F23" s="20">
        <v>196000</v>
      </c>
      <c r="G23" s="21" t="s">
        <v>10</v>
      </c>
    </row>
    <row r="24" spans="1:7" ht="45.75" customHeight="1" x14ac:dyDescent="0.25">
      <c r="A24" s="15" t="s">
        <v>31</v>
      </c>
      <c r="B24" s="16" t="s">
        <v>94</v>
      </c>
      <c r="C24" s="17">
        <v>45512</v>
      </c>
      <c r="D24" s="18" t="s">
        <v>52</v>
      </c>
      <c r="E24" s="19" t="s">
        <v>94</v>
      </c>
      <c r="F24" s="20" t="s">
        <v>94</v>
      </c>
      <c r="G24" s="21" t="s">
        <v>60</v>
      </c>
    </row>
    <row r="25" spans="1:7" ht="42" customHeight="1" x14ac:dyDescent="0.25">
      <c r="A25" s="15" t="s">
        <v>32</v>
      </c>
      <c r="B25" s="16" t="s">
        <v>73</v>
      </c>
      <c r="C25" s="17">
        <v>45512</v>
      </c>
      <c r="D25" s="18" t="s">
        <v>53</v>
      </c>
      <c r="E25" s="19" t="s">
        <v>88</v>
      </c>
      <c r="F25" s="20">
        <v>124500</v>
      </c>
      <c r="G25" s="21" t="s">
        <v>10</v>
      </c>
    </row>
    <row r="26" spans="1:7" ht="57" customHeight="1" x14ac:dyDescent="0.25">
      <c r="A26" s="15" t="s">
        <v>33</v>
      </c>
      <c r="B26" s="16" t="s">
        <v>74</v>
      </c>
      <c r="C26" s="17">
        <v>45511</v>
      </c>
      <c r="D26" s="18" t="s">
        <v>54</v>
      </c>
      <c r="E26" s="19" t="s">
        <v>89</v>
      </c>
      <c r="F26" s="20">
        <v>186400</v>
      </c>
      <c r="G26" s="21" t="s">
        <v>10</v>
      </c>
    </row>
    <row r="27" spans="1:7" ht="50.25" customHeight="1" x14ac:dyDescent="0.25">
      <c r="A27" s="15" t="s">
        <v>34</v>
      </c>
      <c r="B27" s="16" t="s">
        <v>75</v>
      </c>
      <c r="C27" s="17">
        <v>45510</v>
      </c>
      <c r="D27" s="18" t="s">
        <v>55</v>
      </c>
      <c r="E27" s="19" t="s">
        <v>90</v>
      </c>
      <c r="F27" s="20">
        <v>173600</v>
      </c>
      <c r="G27" s="21" t="s">
        <v>10</v>
      </c>
    </row>
    <row r="28" spans="1:7" ht="53.25" customHeight="1" x14ac:dyDescent="0.25">
      <c r="A28" s="15" t="s">
        <v>35</v>
      </c>
      <c r="B28" s="16" t="s">
        <v>76</v>
      </c>
      <c r="C28" s="17">
        <v>45510</v>
      </c>
      <c r="D28" s="18" t="s">
        <v>56</v>
      </c>
      <c r="E28" s="19" t="s">
        <v>91</v>
      </c>
      <c r="F28" s="20">
        <v>195600</v>
      </c>
      <c r="G28" s="21" t="s">
        <v>10</v>
      </c>
    </row>
    <row r="29" spans="1:7" ht="53.25" customHeight="1" x14ac:dyDescent="0.25">
      <c r="A29" s="15" t="s">
        <v>36</v>
      </c>
      <c r="B29" s="16" t="s">
        <v>77</v>
      </c>
      <c r="C29" s="17">
        <v>45509</v>
      </c>
      <c r="D29" s="18" t="s">
        <v>57</v>
      </c>
      <c r="E29" s="19" t="s">
        <v>92</v>
      </c>
      <c r="F29" s="20">
        <v>115000</v>
      </c>
      <c r="G29" s="21" t="s">
        <v>10</v>
      </c>
    </row>
    <row r="30" spans="1:7" ht="46.5" customHeight="1" x14ac:dyDescent="0.25">
      <c r="A30" s="15" t="s">
        <v>37</v>
      </c>
      <c r="B30" s="16" t="s">
        <v>78</v>
      </c>
      <c r="C30" s="17">
        <v>45509</v>
      </c>
      <c r="D30" s="18" t="s">
        <v>58</v>
      </c>
      <c r="E30" s="19" t="s">
        <v>93</v>
      </c>
      <c r="F30" s="20">
        <v>90000</v>
      </c>
      <c r="G30" s="21" t="s">
        <v>10</v>
      </c>
    </row>
    <row r="31" spans="1:7" ht="51" customHeight="1" x14ac:dyDescent="0.25">
      <c r="A31" s="15" t="s">
        <v>38</v>
      </c>
      <c r="B31" s="16" t="s">
        <v>96</v>
      </c>
      <c r="C31" s="17">
        <v>45505</v>
      </c>
      <c r="D31" s="18" t="s">
        <v>59</v>
      </c>
      <c r="E31" s="19" t="s">
        <v>97</v>
      </c>
      <c r="F31" s="20">
        <v>125000</v>
      </c>
      <c r="G31" s="21" t="s">
        <v>10</v>
      </c>
    </row>
    <row r="32" spans="1:7" ht="21.75" customHeight="1" x14ac:dyDescent="0.25">
      <c r="A32" s="36" t="s">
        <v>9</v>
      </c>
      <c r="B32" s="37"/>
      <c r="C32" s="37"/>
      <c r="D32" s="37"/>
      <c r="E32" s="38"/>
      <c r="F32" s="22">
        <f>SUM(F11:F31)</f>
        <v>3009076.22</v>
      </c>
      <c r="G32" s="23"/>
    </row>
    <row r="33" spans="1:7" ht="21" customHeight="1" x14ac:dyDescent="0.25">
      <c r="A33" s="27"/>
      <c r="B33" s="27"/>
      <c r="C33" s="27"/>
      <c r="D33" s="27"/>
      <c r="E33" s="27"/>
      <c r="F33" s="25"/>
      <c r="G33" s="28"/>
    </row>
    <row r="34" spans="1:7" ht="18" customHeight="1" x14ac:dyDescent="0.25">
      <c r="A34" s="24" t="s">
        <v>11</v>
      </c>
      <c r="B34" s="8"/>
      <c r="C34" s="9"/>
      <c r="D34" s="10"/>
      <c r="E34" s="11"/>
      <c r="F34" s="12"/>
    </row>
    <row r="35" spans="1:7" ht="18.75" customHeight="1" x14ac:dyDescent="0.25">
      <c r="A35" s="29" t="s">
        <v>13</v>
      </c>
      <c r="B35" s="8"/>
      <c r="C35" s="9"/>
      <c r="D35" s="10"/>
      <c r="E35" s="11"/>
      <c r="F35" s="12"/>
    </row>
    <row r="36" spans="1:7" ht="15" customHeight="1" x14ac:dyDescent="0.25">
      <c r="A36" s="29" t="s">
        <v>14</v>
      </c>
      <c r="B36" s="8"/>
      <c r="C36" s="9"/>
      <c r="D36" s="10"/>
      <c r="E36" s="11"/>
      <c r="F36" s="12"/>
    </row>
    <row r="37" spans="1:7" ht="15" customHeight="1" x14ac:dyDescent="0.25">
      <c r="A37" s="31"/>
      <c r="B37" s="31"/>
      <c r="C37" s="31"/>
      <c r="D37" s="31"/>
      <c r="E37" s="31"/>
      <c r="F37" s="31"/>
    </row>
    <row r="38" spans="1:7" ht="15" x14ac:dyDescent="0.25">
      <c r="A38" s="31"/>
      <c r="B38" s="31"/>
      <c r="C38" s="31"/>
      <c r="D38" s="31"/>
      <c r="E38" s="31"/>
      <c r="F38" s="31"/>
    </row>
    <row r="39" spans="1:7" ht="86.25" customHeight="1" x14ac:dyDescent="0.25">
      <c r="A39" s="26"/>
      <c r="B39" s="26"/>
      <c r="C39" s="26"/>
      <c r="D39" s="26"/>
      <c r="E39" s="26"/>
      <c r="F39" s="26"/>
    </row>
  </sheetData>
  <autoFilter ref="A10:G32" xr:uid="{A63F5B43-6643-427C-A0E0-3653730BF7C2}"/>
  <mergeCells count="7">
    <mergeCell ref="A38:F38"/>
    <mergeCell ref="A5:F5"/>
    <mergeCell ref="A6:F6"/>
    <mergeCell ref="A7:F7"/>
    <mergeCell ref="A8:F8"/>
    <mergeCell ref="A32:E32"/>
    <mergeCell ref="A37:F37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F3D7E96A-F01A-4397-8AE0-D016CADE36BC}"/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1DB91F-9F41-4188-80F4-6E169D4AAB58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d0ed0c3-5985-4eca-a33b-383541a093dd"/>
    <ds:schemaRef ds:uri="d1207536-9e68-4e3e-aeed-b740370baf1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2024-09-16T19:18:35Z</cp:lastPrinted>
  <dcterms:created xsi:type="dcterms:W3CDTF">2022-03-10T14:41:04Z</dcterms:created>
  <dcterms:modified xsi:type="dcterms:W3CDTF">2024-09-16T20:27:12Z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