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6- Junio/"/>
    </mc:Choice>
  </mc:AlternateContent>
  <xr:revisionPtr revIDLastSave="3565" documentId="13_ncr:1_{91476B80-AF30-45C7-9764-5D845A35ABC7}" xr6:coauthVersionLast="47" xr6:coauthVersionMax="47" xr10:uidLastSave="{2809717E-542A-4A04-B6B4-F9BD8358F33D}"/>
  <bookViews>
    <workbookView xWindow="28680" yWindow="-120" windowWidth="29040" windowHeight="15720" xr2:uid="{68A3F995-C242-4B64-884F-D3C34C15B272}"/>
  </bookViews>
  <sheets>
    <sheet name="JUNIO 2026" sheetId="1" r:id="rId1"/>
  </sheets>
  <definedNames>
    <definedName name="_xlnm.Print_Area" localSheetId="0">'JUNIO 2026'!$A$1:$G$40</definedName>
    <definedName name="lnkProcurementContractViewLink_0" localSheetId="0">'JUNIO 2026'!#REF!</definedName>
    <definedName name="_xlnm.Print_Titles" localSheetId="0">'JUNIO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<sst xmlns="http://schemas.openxmlformats.org/spreadsheetml/2006/main" count="140" uniqueCount="115">
  <si>
    <t>SUPERINTENDENCIA DE BANCOS DE LA REPÚBLICA DOMINICANA</t>
  </si>
  <si>
    <t>Departamento Administrativo y Financiero</t>
  </si>
  <si>
    <t>DIVISIÓN DE COMPRAS</t>
  </si>
  <si>
    <t>REPORTE DE COMPRAS REALIZADAS A MICRO, PEQUEÑAS Y MEDIANAS EMPRESAS (MIPYMES) CORRESPONDIENTE JUNIO 2026</t>
  </si>
  <si>
    <t>Código del Proceso</t>
  </si>
  <si>
    <t>Fecha</t>
  </si>
  <si>
    <t>Adjudicatario</t>
  </si>
  <si>
    <t>Tipo de Servicio, Bien u Obra</t>
  </si>
  <si>
    <t>Monto (DOP)</t>
  </si>
  <si>
    <t>Contrato No.</t>
  </si>
  <si>
    <t>Clasificación</t>
  </si>
  <si>
    <t>SUPBANCO-DAF-CM-2026-0027</t>
  </si>
  <si>
    <t xml:space="preserve">Multiplicity, SRL </t>
  </si>
  <si>
    <t>PRESENTAR OFERTA SIN ITBIS] Contratación de los servicios de pruebas de competencias y pruebas cognitivas de pensamiento analítico y sistémico alineados para la Superintendencia de Banco</t>
  </si>
  <si>
    <t>SUPBANCO-2026-00158</t>
  </si>
  <si>
    <t>Mipyme</t>
  </si>
  <si>
    <t>SUPBANCO-DAF-CM-2026-0022</t>
  </si>
  <si>
    <t>Laura Leonardo Arquitectura, SRL</t>
  </si>
  <si>
    <t>[PRESENTAR OFERTA SIN ITBIS] [DIRIGIDO A MIPYMES] Contratación para el Acondicionamiento y Mantenimiento de Áreas de Recepción, Correspondencia, Baños y Otros en la Superintendencia de Bancos</t>
  </si>
  <si>
    <t>SUPBANCO-2026-00169</t>
  </si>
  <si>
    <t>Mipyme Mujer</t>
  </si>
  <si>
    <t>SUPBANCO-DAF-CD-2026-0089</t>
  </si>
  <si>
    <t>Lisa Flor, SRL</t>
  </si>
  <si>
    <t xml:space="preserve">[PRESENTAR OFERTA SIN ITBIS] [DIRIGIDO A MIPYMES MUJER] Contratación de servicio de apoyo para actividades de la Superintendencia de Bancos </t>
  </si>
  <si>
    <t>SUPBANCO-2026-00167</t>
  </si>
  <si>
    <t>SUPBANCO-DAF-CD-2026-0068</t>
  </si>
  <si>
    <t>Transporte Empresarial Y Turístico David Rémi Transportando RD, SRL</t>
  </si>
  <si>
    <t xml:space="preserve">[PRESENTAR OFERTA SIN ITBIS] [DIRIGIDO A MIPYMES] Contratación servicio de transporte para los colaboradores y de carga de la Superintendencia de Bancos. </t>
  </si>
  <si>
    <t>SUPBANCO-2026-00170</t>
  </si>
  <si>
    <t xml:space="preserve">SUPBANCO-DAF-CD-2026-0100
</t>
  </si>
  <si>
    <t>Altol Petroleum Products Service Dominicana, SRL</t>
  </si>
  <si>
    <t>[PRESENTAR OFERTA SIN ITBIS] Servicio de análisis ambientales en la sede principal de la Superintendencia de Bancos.</t>
  </si>
  <si>
    <t>SUPBANCO-2026-00168</t>
  </si>
  <si>
    <t>SUPBANCO-DAF-CD-2026-0088</t>
  </si>
  <si>
    <t>R&amp;S Innovation Business Group IBG, SRL</t>
  </si>
  <si>
    <t>[PRESENTAR OFERTA SIN ITBIS] [Dirigido a MIPYMES] Adquisición de insumos de seguridad para fortalecimiento preventivo ante la temporada ciclónica en la SB (sede y dependencias).</t>
  </si>
  <si>
    <t>SUPBANCO-2026-00173</t>
  </si>
  <si>
    <t>SUPBANCO-DAF-CD-2026-0090</t>
  </si>
  <si>
    <t>Logomarca, SA</t>
  </si>
  <si>
    <t xml:space="preserve">[PRESENTAR OFERTA SIN ITBIS] [DIRIGIDO A MIPYMES]Adquisición insumos institucionales para el desarrollo del programa de cultura de riesgo de la Superintendencia de Bancos. </t>
  </si>
  <si>
    <t>SUPBANCO-2026-00178</t>
  </si>
  <si>
    <t>SUPBANCO-DAF-CD-2026-0107</t>
  </si>
  <si>
    <t>Mosayco Studios, SRL</t>
  </si>
  <si>
    <t>[PRESENTAR OFERTA SIN ITBIS] [DIRIGIDO A MIPYMES] Contratación de servicios audiovisuales para la filmación de comercial de la campaña institucional ProUsuario de la  Superintendencia de Bancos.</t>
  </si>
  <si>
    <t>SUPBANCO-2026-00176</t>
  </si>
  <si>
    <t>SUPBANCO-DAF-CD-2026-0103</t>
  </si>
  <si>
    <t>Grey MatterTecnologies, SRL</t>
  </si>
  <si>
    <t>[PRESENTAR OFERTA SIN ITBIS] [DIRIGIDO A MIPYMES] Contratación de servicio para la renovación del soporte de equipos Fortinet para la SB</t>
  </si>
  <si>
    <t>SUPBANCO-2026-00179</t>
  </si>
  <si>
    <t>SUPBANCO-DAF-CD-2026-0097</t>
  </si>
  <si>
    <t>Avelock Dominicana, SRL</t>
  </si>
  <si>
    <t>[PRESENTAR OFERTA SIN ITBIS] [DIRIGIDO A MIPYMES] Adquisición de baterías para equipos de radiocomunicación del área de seguridad de la Superintendencia de Bancos.</t>
  </si>
  <si>
    <t>SUPBANCO-2026-00189</t>
  </si>
  <si>
    <t>SUPBANCO-DAF-CD-2026-0101</t>
  </si>
  <si>
    <t>Velez Import, SRL</t>
  </si>
  <si>
    <t>[PRESENTAR OFERTA SIN ITBIS] [DIRIGIDO A MIPYMES] Adquisición Material Gastable para uso de la Superintendencia de Bancos.</t>
  </si>
  <si>
    <t>SUPBANCO-2026-00185</t>
  </si>
  <si>
    <t>SUPBANCO-DAF-CD-2026-0109</t>
  </si>
  <si>
    <t>Caribbean Xam, SRL</t>
  </si>
  <si>
    <t xml:space="preserve"> [PRESENTAR OFERTA SIN ITBIS] [DIRIGIDO A MIPYMES MUJER] Contratación de agencia de viajes para emisión de boletos aéreos de expositores en reuniones de la Asamblea General y Junta Directiva de CCSBSO</t>
  </si>
  <si>
    <t>SUPBANCO-2026-00183</t>
  </si>
  <si>
    <t>SUPBANCO-DAF-CD-2026-0098</t>
  </si>
  <si>
    <t xml:space="preserve">Juba Multiservicios, SRL </t>
  </si>
  <si>
    <t>[PRESENTAR OFERTA SIN ITBIS] [DIRIGIDO A MIPYMES] Contratación de taller para servicio de mantenimiento preventivo para vehículos de la Oficina Regional Norte (ORN) en Santiago</t>
  </si>
  <si>
    <t>SUPBANCO-2026-00180</t>
  </si>
  <si>
    <t>SUPBANCO-DAF-CD-2026-0105</t>
  </si>
  <si>
    <t>Grupo Entalpia, SRL</t>
  </si>
  <si>
    <t>[PRESENTAR OFERTA SIN ITBIS] [DIRIGIDO A MIPYMES] Contratación de servicio para el suministro e instalación de canaletas en la sede de la Superintendencia de Bancos.</t>
  </si>
  <si>
    <t>SUPBANCO-2026-00186</t>
  </si>
  <si>
    <t>SUPBANCO-DAF-CD-2026-0111</t>
  </si>
  <si>
    <t>Aresarq Arquitectura &amp; Ingeniería, SRL</t>
  </si>
  <si>
    <t>[PRESENTAR OFERTA SIN ITBIS] [DIRIGIDO A MIPYMES] Contratación del servicio de mantenimiento de base de logo en concreto y bolardos en la sede de la Superintendencia de Bancos.</t>
  </si>
  <si>
    <t>SUPBANCO-2026-00181</t>
  </si>
  <si>
    <t>SUPBANCO-DAF-CD-2026-0093</t>
  </si>
  <si>
    <t>Vimont Multiservice, SRL</t>
  </si>
  <si>
    <t>[PRESENTAR OFERTA SIN ITBIS] [DIRIGIDO A MIPYMES MUJER]  Adquisición de carpetas personalizadas con línea gráfica institucional para colaboradores de nuevo ingreso de la Superintendencia de Bancos.</t>
  </si>
  <si>
    <t>SUPBANCO-2026-00195</t>
  </si>
  <si>
    <t>SUPBANCO-DAF-CD-2026-0112</t>
  </si>
  <si>
    <t xml:space="preserve">Soluba Servicios de Ingenieria, SRL </t>
  </si>
  <si>
    <t>[PRESENTAR OFERTA SIN ITBIS] [DIRIGIDO A MIPYMES] Contratación de servicio para la adecuación de la acera lateral en parqueo de visitantes en la sede principal de la Superintendencia de Bancos</t>
  </si>
  <si>
    <t>SUPBANCO-2026-00196</t>
  </si>
  <si>
    <t>SUPBANCO-DAF-CD-2026-0102</t>
  </si>
  <si>
    <t>Inversiones Tejeda Valera FD, SRL</t>
  </si>
  <si>
    <t>[PRESENTAR OFERTA SIN ITBIS] [DIRIGIDO A MIPYMES] Adquisición de insumos de papelería para uso de la Superintendencia de Bancos.</t>
  </si>
  <si>
    <t>SUPBANCO-2026-00199</t>
  </si>
  <si>
    <t>SUPBANCO-DAF-CD-2026-0082</t>
  </si>
  <si>
    <t>Nardo Duran &amp; Asociados, SRL</t>
  </si>
  <si>
    <t>[PRESENTAR OFERTA SIN ITBIS] [DIRIGIDO A MIPYMES] Contratación de servicio de instalación de salidas de data y cableado estructurado en el área de supervisión de la Superintendencia de Bancos</t>
  </si>
  <si>
    <t>SUPBANCO-2026-00204</t>
  </si>
  <si>
    <t>SUPBANCO-DAF-CD-2026-0121</t>
  </si>
  <si>
    <t>Trim Investment, SRL</t>
  </si>
  <si>
    <t>[PRESENTAR OFERTA SIN ITBIS] [DIRIGIDO A MIPYMES] Contratación del servicio de suministro e instalación de mural en vinilo adhesivo para la sede central de la Superintendencia de Bancos.</t>
  </si>
  <si>
    <t>SUPBANCO-2026-00203</t>
  </si>
  <si>
    <t>SUPBANCO-DAF-CD-2026-0114</t>
  </si>
  <si>
    <t>Njcj Suplidores, SRL</t>
  </si>
  <si>
    <t xml:space="preserve">[PRESENTAR OFERTA SIN ITBIS] [DIRIGIDO A MIPYMES MUJER] Contratación de servicio de impresión para brochures de PROUSUARIO </t>
  </si>
  <si>
    <t>SUPBANCO-2026-00202</t>
  </si>
  <si>
    <t>SUPBANCO-DAF-CD-2026-0122</t>
  </si>
  <si>
    <t>[PRESENTAR OFERTA SIN ITBIS] [DIRIGIDO A MIPYMES] Adquisición de t-shirts y gorras para el Voluntariado Institucional de la Superintendencia de Bancos.</t>
  </si>
  <si>
    <t>SUPBANCO-2026-00207</t>
  </si>
  <si>
    <t>SUPBANCO-DAF-CD-2026-0124</t>
  </si>
  <si>
    <t>[PRESENTAR OFERTA SIN ITBIS] [DIRIGIDO A MIPYMES MUJER] Contratación del servicio de ambientación y montaje para el “Encuentro de Líderes” de la Superintendencia de Bancos.</t>
  </si>
  <si>
    <t>SUPBANCO-2026-00201</t>
  </si>
  <si>
    <t>SUPBANCO-DAF-CD-2026-0115</t>
  </si>
  <si>
    <t>Aico, SRL</t>
  </si>
  <si>
    <t>[PRESENTAR OFERTA SIN ITBIS] [DIRIGIDO A MIPYMES] Adquisición de tarjetas de proximidad y tags de control de acceso para el área de seguridad física de la Superintendencia de Bancos.</t>
  </si>
  <si>
    <t>SUPBANCO-2026-00213</t>
  </si>
  <si>
    <t>SUPBANCO-DAF-CD-2026-0123</t>
  </si>
  <si>
    <t>Impresora V&amp;G, SRL</t>
  </si>
  <si>
    <t>[PRESENTAR OFERTA SIN ITBIS] [DIRIGIDO A MIPYMES] Adquisición de paraguas para uso de la Superintendencia de Bancos.</t>
  </si>
  <si>
    <t>SUPBANCO-2026-00209</t>
  </si>
  <si>
    <t>TOTAL</t>
  </si>
  <si>
    <t>Firmado por:</t>
  </si>
  <si>
    <t xml:space="preserve">Karla Méndez D. </t>
  </si>
  <si>
    <t>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</si>
</sst>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indexed="8"/>
      <name val="Calibri"/>
      <family val="2"/>
    </font>
    <font>
      <b/>
      <sz val="9"/>
      <color theme="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5" fontId="16" fillId="3" borderId="1" xfId="2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 readingOrder="1"/>
    </xf>
    <xf numFmtId="0" fontId="17" fillId="4" borderId="1" xfId="0" applyFont="1" applyFill="1" applyBorder="1" applyAlignment="1" applyProtection="1">
      <alignment horizontal="center" vertical="center" wrapText="1" readingOrder="1"/>
      <protection locked="0"/>
    </xf>
    <xf numFmtId="0" fontId="17" fillId="4" borderId="1" xfId="0" applyFont="1" applyFill="1" applyBorder="1" applyAlignment="1">
      <alignment horizontal="center" vertical="center" wrapText="1" readingOrder="1"/>
    </xf>
    <xf numFmtId="14" fontId="17" fillId="2" borderId="1" xfId="0" applyNumberFormat="1" applyFont="1" applyFill="1" applyBorder="1" applyAlignment="1">
      <alignment horizontal="center" vertical="center" wrapText="1" readingOrder="1"/>
    </xf>
    <xf numFmtId="165" fontId="17" fillId="4" borderId="1" xfId="0" applyNumberFormat="1" applyFont="1" applyFill="1" applyBorder="1" applyAlignment="1">
      <alignment horizontal="right" vertical="center" wrapText="1" readingOrder="1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horizontal="center" vertical="center" wrapText="1" readingOrder="1"/>
    </xf>
    <xf numFmtId="14" fontId="17" fillId="2" borderId="2" xfId="0" applyNumberFormat="1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165" fontId="17" fillId="2" borderId="2" xfId="2" applyNumberFormat="1" applyFont="1" applyFill="1" applyBorder="1" applyAlignment="1">
      <alignment horizontal="right" vertical="center" wrapText="1" readingOrder="1"/>
    </xf>
    <xf numFmtId="0" fontId="18" fillId="0" borderId="2" xfId="0" applyFont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17" fillId="4" borderId="1" xfId="2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14" fontId="1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17" fillId="2" borderId="1" xfId="2" applyFont="1" applyFill="1" applyBorder="1" applyAlignment="1" applyProtection="1">
      <alignment horizontal="center" vertical="center" wrapText="1" readingOrder="1"/>
      <protection locked="0"/>
    </xf>
    <xf numFmtId="0" fontId="19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3191377</xdr:colOff>
      <xdr:row>4</xdr:row>
      <xdr:rowOff>30625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48"/>
  <sheetViews>
    <sheetView showGridLines="0" tabSelected="1" view="pageBreakPreview" topLeftCell="C10" zoomScaleNormal="101" zoomScaleSheetLayoutView="100" workbookViewId="0">
      <selection activeCell="B16" sqref="B16"/>
    </sheetView>
  </sheetViews>
  <sheetFormatPr defaultColWidth="11.42578125" defaultRowHeight="13.5" customHeight="1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570312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/>
    <row r="5" spans="1:7" ht="27" customHeight="1">
      <c r="A5" s="47" t="s">
        <v>0</v>
      </c>
      <c r="B5" s="47"/>
      <c r="C5" s="47"/>
      <c r="D5" s="47"/>
      <c r="E5" s="47"/>
      <c r="F5" s="47"/>
      <c r="G5" s="47"/>
    </row>
    <row r="6" spans="1:7" ht="21.75" customHeight="1">
      <c r="A6" s="48" t="s">
        <v>1</v>
      </c>
      <c r="B6" s="48"/>
      <c r="C6" s="48"/>
      <c r="D6" s="48"/>
      <c r="E6" s="48"/>
      <c r="F6" s="48"/>
      <c r="G6" s="48"/>
    </row>
    <row r="7" spans="1:7" ht="21.75" customHeight="1">
      <c r="A7" s="49" t="s">
        <v>2</v>
      </c>
      <c r="B7" s="49"/>
      <c r="C7" s="49"/>
      <c r="D7" s="49"/>
      <c r="E7" s="49"/>
      <c r="F7" s="49"/>
      <c r="G7" s="49"/>
    </row>
    <row r="8" spans="1:7" ht="20.25" customHeight="1">
      <c r="A8" s="50" t="s">
        <v>3</v>
      </c>
      <c r="B8" s="50"/>
      <c r="C8" s="50"/>
      <c r="D8" s="50"/>
      <c r="E8" s="50"/>
      <c r="F8" s="50"/>
      <c r="G8" s="50"/>
    </row>
    <row r="9" spans="1:7" ht="9.75" customHeight="1">
      <c r="A9" s="4"/>
      <c r="B9" s="4"/>
      <c r="C9" s="5"/>
      <c r="D9" s="5"/>
      <c r="E9" s="12"/>
      <c r="F9" s="4"/>
    </row>
    <row r="10" spans="1:7" ht="21.75" customHeight="1">
      <c r="A10" s="21" t="s">
        <v>4</v>
      </c>
      <c r="B10" s="21" t="s">
        <v>5</v>
      </c>
      <c r="C10" s="21" t="s">
        <v>6</v>
      </c>
      <c r="D10" s="21" t="s">
        <v>7</v>
      </c>
      <c r="E10" s="22" t="s">
        <v>8</v>
      </c>
      <c r="F10" s="23" t="s">
        <v>9</v>
      </c>
      <c r="G10" s="23" t="s">
        <v>10</v>
      </c>
    </row>
    <row r="11" spans="1:7" ht="38.25">
      <c r="A11" s="28" t="s">
        <v>11</v>
      </c>
      <c r="B11" s="29">
        <v>46143</v>
      </c>
      <c r="C11" s="28" t="s">
        <v>12</v>
      </c>
      <c r="D11" s="28" t="s">
        <v>13</v>
      </c>
      <c r="E11" s="30">
        <v>1160585</v>
      </c>
      <c r="F11" s="31" t="s">
        <v>14</v>
      </c>
      <c r="G11" s="32" t="s">
        <v>15</v>
      </c>
    </row>
    <row r="12" spans="1:7" ht="38.25">
      <c r="A12" s="33" t="s">
        <v>16</v>
      </c>
      <c r="B12" s="34">
        <v>46170</v>
      </c>
      <c r="C12" s="35" t="s">
        <v>17</v>
      </c>
      <c r="D12" s="33" t="s">
        <v>18</v>
      </c>
      <c r="E12" s="36">
        <v>4412238.6900000004</v>
      </c>
      <c r="F12" s="37" t="s">
        <v>19</v>
      </c>
      <c r="G12" s="33" t="s">
        <v>20</v>
      </c>
    </row>
    <row r="13" spans="1:7" s="26" customFormat="1" ht="25.5">
      <c r="A13" s="27" t="s">
        <v>21</v>
      </c>
      <c r="B13" s="38">
        <v>46176.521086076384</v>
      </c>
      <c r="C13" s="27" t="s">
        <v>22</v>
      </c>
      <c r="D13" s="32" t="s">
        <v>23</v>
      </c>
      <c r="E13" s="39">
        <v>267000</v>
      </c>
      <c r="F13" s="40" t="s">
        <v>24</v>
      </c>
      <c r="G13" s="33" t="s">
        <v>20</v>
      </c>
    </row>
    <row r="14" spans="1:7" s="26" customFormat="1" ht="38.25">
      <c r="A14" s="27" t="s">
        <v>25</v>
      </c>
      <c r="B14" s="38">
        <v>46183.458354085647</v>
      </c>
      <c r="C14" s="27" t="s">
        <v>26</v>
      </c>
      <c r="D14" s="32" t="s">
        <v>27</v>
      </c>
      <c r="E14" s="39">
        <v>248000</v>
      </c>
      <c r="F14" s="40" t="s">
        <v>28</v>
      </c>
      <c r="G14" s="32" t="s">
        <v>15</v>
      </c>
    </row>
    <row r="15" spans="1:7" s="26" customFormat="1" ht="38.25">
      <c r="A15" s="27" t="s">
        <v>29</v>
      </c>
      <c r="B15" s="38">
        <v>46183</v>
      </c>
      <c r="C15" s="27" t="s">
        <v>30</v>
      </c>
      <c r="D15" s="44" t="s">
        <v>31</v>
      </c>
      <c r="E15" s="39">
        <v>172050</v>
      </c>
      <c r="F15" s="40" t="s">
        <v>32</v>
      </c>
      <c r="G15" s="32" t="s">
        <v>15</v>
      </c>
    </row>
    <row r="16" spans="1:7" s="26" customFormat="1" ht="38.25">
      <c r="A16" s="41" t="s">
        <v>33</v>
      </c>
      <c r="B16" s="42">
        <v>46184.542432986113</v>
      </c>
      <c r="C16" s="27" t="s">
        <v>34</v>
      </c>
      <c r="D16" s="32" t="s">
        <v>35</v>
      </c>
      <c r="E16" s="43">
        <v>57330</v>
      </c>
      <c r="F16" s="40" t="s">
        <v>36</v>
      </c>
      <c r="G16" s="33" t="s">
        <v>20</v>
      </c>
    </row>
    <row r="17" spans="1:7" s="26" customFormat="1" ht="38.25">
      <c r="A17" s="27" t="s">
        <v>37</v>
      </c>
      <c r="B17" s="38">
        <v>46185.555602349537</v>
      </c>
      <c r="C17" s="27" t="s">
        <v>38</v>
      </c>
      <c r="D17" s="32" t="s">
        <v>39</v>
      </c>
      <c r="E17" s="39">
        <v>46870</v>
      </c>
      <c r="F17" s="40" t="s">
        <v>40</v>
      </c>
      <c r="G17" s="32" t="s">
        <v>15</v>
      </c>
    </row>
    <row r="18" spans="1:7" s="26" customFormat="1" ht="38.25">
      <c r="A18" s="41" t="s">
        <v>41</v>
      </c>
      <c r="B18" s="42">
        <v>46189.531289432867</v>
      </c>
      <c r="C18" s="41" t="s">
        <v>42</v>
      </c>
      <c r="D18" s="32" t="s">
        <v>43</v>
      </c>
      <c r="E18" s="43">
        <v>264000</v>
      </c>
      <c r="F18" s="40" t="s">
        <v>44</v>
      </c>
      <c r="G18" s="32" t="s">
        <v>15</v>
      </c>
    </row>
    <row r="19" spans="1:7" s="26" customFormat="1" ht="25.5">
      <c r="A19" s="27" t="s">
        <v>45</v>
      </c>
      <c r="B19" s="38">
        <v>46190.501266701387</v>
      </c>
      <c r="C19" s="27" t="s">
        <v>46</v>
      </c>
      <c r="D19" s="32" t="s">
        <v>47</v>
      </c>
      <c r="E19" s="39">
        <v>246851.62908799999</v>
      </c>
      <c r="F19" s="40" t="s">
        <v>48</v>
      </c>
      <c r="G19" s="32" t="s">
        <v>15</v>
      </c>
    </row>
    <row r="20" spans="1:7" s="26" customFormat="1" ht="38.25">
      <c r="A20" s="41" t="s">
        <v>49</v>
      </c>
      <c r="B20" s="42">
        <v>46191.496575810183</v>
      </c>
      <c r="C20" s="41" t="s">
        <v>50</v>
      </c>
      <c r="D20" s="32" t="s">
        <v>51</v>
      </c>
      <c r="E20" s="43">
        <v>60390</v>
      </c>
      <c r="F20" s="40" t="s">
        <v>52</v>
      </c>
      <c r="G20" s="32" t="s">
        <v>15</v>
      </c>
    </row>
    <row r="21" spans="1:7" s="26" customFormat="1" ht="25.5">
      <c r="A21" s="27" t="s">
        <v>53</v>
      </c>
      <c r="B21" s="38">
        <v>46191.500049733797</v>
      </c>
      <c r="C21" s="27" t="s">
        <v>54</v>
      </c>
      <c r="D21" s="32" t="s">
        <v>55</v>
      </c>
      <c r="E21" s="39">
        <v>40870</v>
      </c>
      <c r="F21" s="40" t="s">
        <v>56</v>
      </c>
      <c r="G21" s="32" t="s">
        <v>15</v>
      </c>
    </row>
    <row r="22" spans="1:7" s="26" customFormat="1" ht="38.25">
      <c r="A22" s="27" t="s">
        <v>57</v>
      </c>
      <c r="B22" s="38">
        <v>46191.500312071759</v>
      </c>
      <c r="C22" s="41" t="s">
        <v>58</v>
      </c>
      <c r="D22" s="32" t="s">
        <v>59</v>
      </c>
      <c r="E22" s="39">
        <v>175188</v>
      </c>
      <c r="F22" s="27" t="s">
        <v>60</v>
      </c>
      <c r="G22" s="33" t="s">
        <v>20</v>
      </c>
    </row>
    <row r="23" spans="1:7" s="26" customFormat="1" ht="38.25">
      <c r="A23" s="27" t="s">
        <v>61</v>
      </c>
      <c r="B23" s="38">
        <v>46191.504053969904</v>
      </c>
      <c r="C23" s="27" t="s">
        <v>62</v>
      </c>
      <c r="D23" s="32" t="s">
        <v>63</v>
      </c>
      <c r="E23" s="39">
        <v>268000</v>
      </c>
      <c r="F23" s="40" t="s">
        <v>64</v>
      </c>
      <c r="G23" s="32" t="s">
        <v>15</v>
      </c>
    </row>
    <row r="24" spans="1:7" ht="38.25">
      <c r="A24" s="41" t="s">
        <v>65</v>
      </c>
      <c r="B24" s="42">
        <v>46191.506992708331</v>
      </c>
      <c r="C24" s="41" t="s">
        <v>66</v>
      </c>
      <c r="D24" s="32" t="s">
        <v>67</v>
      </c>
      <c r="E24" s="43">
        <v>256528.15</v>
      </c>
      <c r="F24" s="40" t="s">
        <v>68</v>
      </c>
      <c r="G24" s="32" t="s">
        <v>15</v>
      </c>
    </row>
    <row r="25" spans="1:7" ht="38.25">
      <c r="A25" s="27" t="s">
        <v>69</v>
      </c>
      <c r="B25" s="38">
        <v>46191.510596678236</v>
      </c>
      <c r="C25" s="27" t="s">
        <v>70</v>
      </c>
      <c r="D25" s="32" t="s">
        <v>71</v>
      </c>
      <c r="E25" s="39">
        <v>253234.23</v>
      </c>
      <c r="F25" s="40" t="s">
        <v>72</v>
      </c>
      <c r="G25" s="32" t="s">
        <v>15</v>
      </c>
    </row>
    <row r="26" spans="1:7" ht="36" customHeight="1">
      <c r="A26" s="41" t="s">
        <v>73</v>
      </c>
      <c r="B26" s="42">
        <v>46195.513942164347</v>
      </c>
      <c r="C26" s="41" t="s">
        <v>74</v>
      </c>
      <c r="D26" s="32" t="s">
        <v>75</v>
      </c>
      <c r="E26" s="43">
        <v>115000</v>
      </c>
      <c r="F26" s="27" t="s">
        <v>76</v>
      </c>
      <c r="G26" s="33" t="s">
        <v>20</v>
      </c>
    </row>
    <row r="27" spans="1:7" ht="38.25">
      <c r="A27" s="27" t="s">
        <v>77</v>
      </c>
      <c r="B27" s="38">
        <v>46197.437528240742</v>
      </c>
      <c r="C27" s="27" t="s">
        <v>78</v>
      </c>
      <c r="D27" s="32" t="s">
        <v>79</v>
      </c>
      <c r="E27" s="39">
        <v>242107.95</v>
      </c>
      <c r="F27" s="40" t="s">
        <v>80</v>
      </c>
      <c r="G27" s="32" t="s">
        <v>15</v>
      </c>
    </row>
    <row r="28" spans="1:7" ht="25.5">
      <c r="A28" s="41" t="s">
        <v>81</v>
      </c>
      <c r="B28" s="42">
        <v>46198.48959788194</v>
      </c>
      <c r="C28" s="41" t="s">
        <v>82</v>
      </c>
      <c r="D28" s="32" t="s">
        <v>83</v>
      </c>
      <c r="E28" s="43">
        <v>263000</v>
      </c>
      <c r="F28" s="40" t="s">
        <v>84</v>
      </c>
      <c r="G28" s="32" t="s">
        <v>15</v>
      </c>
    </row>
    <row r="29" spans="1:7" ht="38.25">
      <c r="A29" s="27" t="s">
        <v>85</v>
      </c>
      <c r="B29" s="38">
        <v>46202.41725327546</v>
      </c>
      <c r="C29" s="27" t="s">
        <v>86</v>
      </c>
      <c r="D29" s="32" t="s">
        <v>87</v>
      </c>
      <c r="E29" s="39">
        <v>100902.8</v>
      </c>
      <c r="F29" s="40" t="s">
        <v>88</v>
      </c>
      <c r="G29" s="32" t="s">
        <v>15</v>
      </c>
    </row>
    <row r="30" spans="1:7" ht="40.5" customHeight="1">
      <c r="A30" s="41" t="s">
        <v>89</v>
      </c>
      <c r="B30" s="42">
        <v>46202.437639965276</v>
      </c>
      <c r="C30" s="41" t="s">
        <v>90</v>
      </c>
      <c r="D30" s="32" t="s">
        <v>91</v>
      </c>
      <c r="E30" s="43">
        <v>267600</v>
      </c>
      <c r="F30" s="40" t="s">
        <v>92</v>
      </c>
      <c r="G30" s="32" t="s">
        <v>15</v>
      </c>
    </row>
    <row r="31" spans="1:7" s="8" customFormat="1" ht="39" customHeight="1">
      <c r="A31" s="27" t="s">
        <v>93</v>
      </c>
      <c r="B31" s="38">
        <v>46202.50142739583</v>
      </c>
      <c r="C31" s="27" t="s">
        <v>94</v>
      </c>
      <c r="D31" s="32" t="s">
        <v>95</v>
      </c>
      <c r="E31" s="39">
        <v>136000</v>
      </c>
      <c r="F31" s="40" t="s">
        <v>96</v>
      </c>
      <c r="G31" s="33" t="s">
        <v>20</v>
      </c>
    </row>
    <row r="32" spans="1:7" s="8" customFormat="1" ht="38.25" customHeight="1">
      <c r="A32" s="27" t="s">
        <v>97</v>
      </c>
      <c r="B32" s="38">
        <v>46202.521013043981</v>
      </c>
      <c r="C32" s="27" t="s">
        <v>38</v>
      </c>
      <c r="D32" s="32" t="s">
        <v>98</v>
      </c>
      <c r="E32" s="39">
        <v>83800</v>
      </c>
      <c r="F32" s="40" t="s">
        <v>99</v>
      </c>
      <c r="G32" s="32" t="s">
        <v>15</v>
      </c>
    </row>
    <row r="33" spans="1:7" s="8" customFormat="1" ht="38.25">
      <c r="A33" s="41" t="s">
        <v>100</v>
      </c>
      <c r="B33" s="42">
        <v>46202.65278989583</v>
      </c>
      <c r="C33" s="41" t="s">
        <v>22</v>
      </c>
      <c r="D33" s="32" t="s">
        <v>101</v>
      </c>
      <c r="E33" s="43">
        <v>75950</v>
      </c>
      <c r="F33" s="40" t="s">
        <v>102</v>
      </c>
      <c r="G33" s="33" t="s">
        <v>20</v>
      </c>
    </row>
    <row r="34" spans="1:7" s="8" customFormat="1" ht="38.25">
      <c r="A34" s="41" t="s">
        <v>103</v>
      </c>
      <c r="B34" s="42">
        <v>46203.524566354165</v>
      </c>
      <c r="C34" s="41" t="s">
        <v>104</v>
      </c>
      <c r="D34" s="32" t="s">
        <v>105</v>
      </c>
      <c r="E34" s="43">
        <v>137416</v>
      </c>
      <c r="F34" s="40" t="s">
        <v>106</v>
      </c>
      <c r="G34" s="32" t="s">
        <v>15</v>
      </c>
    </row>
    <row r="35" spans="1:7" ht="45.75" customHeight="1">
      <c r="A35" s="41" t="s">
        <v>107</v>
      </c>
      <c r="B35" s="42">
        <v>46203.687819675921</v>
      </c>
      <c r="C35" s="41" t="s">
        <v>108</v>
      </c>
      <c r="D35" s="32" t="s">
        <v>109</v>
      </c>
      <c r="E35" s="43">
        <v>52000</v>
      </c>
      <c r="F35" s="40" t="s">
        <v>110</v>
      </c>
      <c r="G35" s="32" t="s">
        <v>15</v>
      </c>
    </row>
    <row r="36" spans="1:7" ht="15">
      <c r="A36" s="24" t="s">
        <v>111</v>
      </c>
      <c r="B36" s="24"/>
      <c r="C36" s="24"/>
      <c r="D36" s="24"/>
      <c r="E36" s="25">
        <f>SUM(E11:E35)</f>
        <v>9402912.4490880035</v>
      </c>
      <c r="F36" s="24"/>
      <c r="G36" s="24"/>
    </row>
    <row r="37" spans="1:7" ht="15">
      <c r="A37" s="10"/>
      <c r="B37" s="10"/>
      <c r="C37" s="10"/>
      <c r="D37" s="10"/>
      <c r="E37" s="13"/>
      <c r="F37"/>
    </row>
    <row r="38" spans="1:7" ht="15.75">
      <c r="A38" s="14" t="s">
        <v>112</v>
      </c>
      <c r="B38" s="15"/>
      <c r="C38" s="16"/>
      <c r="D38" s="16"/>
      <c r="E38" s="17"/>
      <c r="F38"/>
    </row>
    <row r="39" spans="1:7" ht="15.75">
      <c r="A39" s="45" t="s">
        <v>113</v>
      </c>
      <c r="B39" s="45"/>
      <c r="C39" s="45"/>
      <c r="D39" s="45"/>
      <c r="E39" s="45"/>
      <c r="F39"/>
      <c r="G39" s="8"/>
    </row>
    <row r="40" spans="1:7" s="8" customFormat="1" ht="15.75">
      <c r="A40" s="19" t="s">
        <v>114</v>
      </c>
      <c r="B40" s="18"/>
      <c r="C40" s="18"/>
      <c r="D40" s="18"/>
      <c r="E40" s="20"/>
      <c r="F40"/>
    </row>
    <row r="41" spans="1:7" s="8" customFormat="1" ht="17.25">
      <c r="A41" s="9"/>
      <c r="B41" s="9"/>
      <c r="C41" s="9"/>
      <c r="D41" s="9"/>
      <c r="E41" s="13"/>
      <c r="F41" s="7"/>
    </row>
    <row r="42" spans="1:7" s="8" customFormat="1" ht="20.25" customHeight="1">
      <c r="A42" s="9"/>
      <c r="B42" s="9"/>
      <c r="C42" s="9"/>
      <c r="D42" s="9"/>
      <c r="E42" s="13"/>
      <c r="F42" s="7"/>
    </row>
    <row r="43" spans="1:7" s="8" customFormat="1" ht="17.25">
      <c r="A43" s="9"/>
      <c r="B43" s="9"/>
      <c r="C43" s="9"/>
      <c r="D43" s="9"/>
      <c r="E43" s="13"/>
      <c r="F43" s="7"/>
    </row>
    <row r="44" spans="1:7" ht="26.25" customHeight="1">
      <c r="A44" s="46"/>
      <c r="B44" s="46"/>
      <c r="C44" s="46"/>
      <c r="D44" s="46"/>
      <c r="E44" s="46"/>
      <c r="F44" s="6"/>
    </row>
    <row r="45" spans="1:7" ht="15"/>
    <row r="48" spans="1:7" ht="21.75" customHeight="1"/>
  </sheetData>
  <mergeCells count="6">
    <mergeCell ref="A39:E39"/>
    <mergeCell ref="A44:E44"/>
    <mergeCell ref="A5:G5"/>
    <mergeCell ref="A6:G6"/>
    <mergeCell ref="A7:G7"/>
    <mergeCell ref="A8:G8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94C50A7B-D91F-462F-8246-0C4B86681795}"/>
</file>

<file path=customXml/itemProps2.xml><?xml version="1.0" encoding="utf-8"?>
<ds:datastoreItem xmlns:ds="http://schemas.openxmlformats.org/officeDocument/2006/customXml" ds:itemID="{A928DD7E-AF2D-40BD-97B5-77FF9685DFE5}"/>
</file>

<file path=customXml/itemProps3.xml><?xml version="1.0" encoding="utf-8"?>
<ds:datastoreItem xmlns:ds="http://schemas.openxmlformats.org/officeDocument/2006/customXml" ds:itemID="{6FF9952B-71CC-419D-B490-5AF527E45E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Ramón De Jáquez</cp:lastModifiedBy>
  <cp:revision/>
  <dcterms:created xsi:type="dcterms:W3CDTF">2022-03-10T14:41:04Z</dcterms:created>
  <dcterms:modified xsi:type="dcterms:W3CDTF">2026-07-15T15:50:08Z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