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Actualizado\"/>
    </mc:Choice>
  </mc:AlternateContent>
  <xr:revisionPtr revIDLastSave="0" documentId="13_ncr:1_{374713F8-F778-4A71-8E3D-8E4A316BBEB2}" xr6:coauthVersionLast="47" xr6:coauthVersionMax="47" xr10:uidLastSave="{00000000-0000-0000-0000-000000000000}"/>
  <bookViews>
    <workbookView xWindow="-120" yWindow="-120" windowWidth="29040" windowHeight="15840" xr2:uid="{58409FDF-0335-4DFC-ADBD-03177FEAEC15}"/>
  </bookViews>
  <sheets>
    <sheet name="Cuadr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K32" i="1"/>
  <c r="J32" i="1"/>
  <c r="I32" i="1"/>
  <c r="H32" i="1"/>
  <c r="G32" i="1"/>
  <c r="E32" i="1"/>
  <c r="D32" i="1"/>
  <c r="C32" i="1"/>
  <c r="B35" i="1"/>
  <c r="B33" i="1" l="1"/>
  <c r="B34" i="1"/>
  <c r="B36" i="1"/>
  <c r="B32" i="1" l="1"/>
  <c r="K12" i="1"/>
  <c r="J12" i="1"/>
  <c r="B31" i="1" l="1"/>
  <c r="B25" i="1"/>
  <c r="B29" i="1"/>
  <c r="B30" i="1"/>
  <c r="B28" i="1"/>
  <c r="K27" i="1"/>
  <c r="J27" i="1"/>
  <c r="I27" i="1"/>
  <c r="H27" i="1"/>
  <c r="G27" i="1"/>
  <c r="F27" i="1"/>
  <c r="E27" i="1"/>
  <c r="D27" i="1"/>
  <c r="C27" i="1"/>
  <c r="B26" i="1"/>
  <c r="B23" i="1"/>
  <c r="K22" i="1"/>
  <c r="J22" i="1"/>
  <c r="I22" i="1"/>
  <c r="H22" i="1"/>
  <c r="G22" i="1"/>
  <c r="F22" i="1"/>
  <c r="E22" i="1"/>
  <c r="D22" i="1"/>
  <c r="C22" i="1"/>
  <c r="B21" i="1"/>
  <c r="B20" i="1"/>
  <c r="B19" i="1"/>
  <c r="B18" i="1"/>
  <c r="K17" i="1"/>
  <c r="J17" i="1"/>
  <c r="I17" i="1"/>
  <c r="H17" i="1"/>
  <c r="G17" i="1"/>
  <c r="F17" i="1"/>
  <c r="E17" i="1"/>
  <c r="D17" i="1"/>
  <c r="C17" i="1"/>
  <c r="B16" i="1"/>
  <c r="B15" i="1"/>
  <c r="B14" i="1"/>
  <c r="B13" i="1"/>
  <c r="I12" i="1"/>
  <c r="H12" i="1"/>
  <c r="G12" i="1"/>
  <c r="F12" i="1"/>
  <c r="E12" i="1"/>
  <c r="D12" i="1"/>
  <c r="C12" i="1"/>
  <c r="B11" i="1"/>
  <c r="B10" i="1"/>
  <c r="B9" i="1"/>
  <c r="B8" i="1"/>
  <c r="K7" i="1"/>
  <c r="J7" i="1"/>
  <c r="I7" i="1"/>
  <c r="H7" i="1"/>
  <c r="G7" i="1"/>
  <c r="F7" i="1"/>
  <c r="E7" i="1"/>
  <c r="D7" i="1"/>
  <c r="C7" i="1"/>
  <c r="B12" i="1" l="1"/>
  <c r="B27" i="1"/>
  <c r="B17" i="1"/>
  <c r="B7" i="1"/>
  <c r="B22" i="1"/>
</calcChain>
</file>

<file path=xl/sharedStrings.xml><?xml version="1.0" encoding="utf-8"?>
<sst xmlns="http://schemas.openxmlformats.org/spreadsheetml/2006/main" count="37" uniqueCount="37">
  <si>
    <t>Año</t>
  </si>
  <si>
    <t xml:space="preserve">Total </t>
  </si>
  <si>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</si>
  <si>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</si>
  <si>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</si>
  <si>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</si>
  <si>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</si>
  <si>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</si>
  <si>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</si>
  <si>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Firmas de auditoría interna</t>
  </si>
  <si>
    <t xml:space="preserve">Entidades no autorizadas </t>
  </si>
  <si>
    <t>Ene-Mar 2017</t>
  </si>
  <si>
    <t>Abr-Jun 2017</t>
  </si>
  <si>
    <t>Jul-Sept 2017</t>
  </si>
  <si>
    <t>Oct-Dic 2017</t>
  </si>
  <si>
    <t>Ene-Mar 2018</t>
  </si>
  <si>
    <t>Abr-Jun 2018</t>
  </si>
  <si>
    <t>Jul-Sept 2018</t>
  </si>
  <si>
    <t>Oct-Dic 2018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</si>
  <si>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</si>
  <si>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</si>
  <si>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</si>
  <si>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</si>
  <si>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</si>
  <si>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</si>
  <si>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</si>
  <si>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</si>
  <si>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</si>
  <si>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</si>
  <si>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</si>
  <si>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t>Oct-Dic 2021</t>
  </si>
  <si>
    <t>Ene-Mar 2022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</si>
  <si>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Sanciones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Superintendencia de Bancos de la República Dominicana 2022</t>
    </r>
  </si>
  <si>
    <t>Cuadro1. Número de sanciones impuestas por tipo de entidad, según año y trimestre. 2017-2022.</t>
  </si>
  <si>
    <t>Abr-Jun 2022</t>
  </si>
  <si>
    <t>Jul-Sept 2022</t>
  </si>
  <si>
    <t>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</si>
</sst>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justify"/>
    </xf>
    <xf numFmtId="0" fontId="5" fillId="4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 vertical="justify"/>
    </xf>
    <xf numFmtId="0" fontId="4" fillId="4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3</xdr:col>
      <xdr:colOff>408600</xdr:colOff>
      <xdr:row>4</xdr:row>
      <xdr:rowOff>68700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55F70B34-90C0-46CB-A7B4-7206CF92235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9233" y="114300"/>
          <a:ext cx="2923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67FBC-AF91-4986-81B8-D42C07A483E3}">
  <sheetPr>
    <tabColor theme="3"/>
  </sheetPr>
  <dimension ref="A5:K38"/>
  <sheetViews>
    <sheetView showGridLines="0" tabSelected="1" zoomScale="106" zoomScaleNormal="106" workbookViewId="0">
      <selection activeCell="M30" sqref="M30"/>
    </sheetView>
  </sheetViews>
  <sheetFormatPr defaultColWidth="11.42578125" defaultRowHeight="15" x14ac:dyDescent="0.25"/>
  <cols>
    <col min="1" max="1" width="15.7109375" customWidth="1"/>
    <col min="4" max="4" width="13.5703125" customWidth="1"/>
    <col min="5" max="5" width="15.42578125" customWidth="1"/>
    <col min="6" max="6" width="15.5703125" customWidth="1"/>
    <col min="7" max="7" width="13.85546875" customWidth="1"/>
    <col min="8" max="8" width="13.7109375" customWidth="1"/>
    <col min="9" max="9" width="13.42578125" customWidth="1"/>
    <col min="11" max="11" width="12.85546875" customWidth="1"/>
  </cols>
  <sheetData>
    <row r="5" spans="1:11" ht="21.75" customHeight="1" x14ac:dyDescent="0.25">
      <c r="A5" s="29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47.25" x14ac:dyDescent="0.25">
      <c r="A6" s="6" t="s">
        <v>0</v>
      </c>
      <c r="B6" s="1" t="s">
        <v>1</v>
      </c>
      <c r="C6" s="2" t="s">
        <v>2</v>
      </c>
      <c r="D6" s="2" t="s">
        <v>3</v>
      </c>
      <c r="E6" s="3" t="s">
        <v>4</v>
      </c>
      <c r="F6" s="2" t="s">
        <v>5</v>
      </c>
      <c r="G6" s="2" t="s">
        <v>6</v>
      </c>
      <c r="H6" s="2" t="s">
        <v>7</v>
      </c>
      <c r="I6" s="3" t="s">
        <v>8</v>
      </c>
      <c r="J6" s="3" t="s">
        <v>9</v>
      </c>
      <c r="K6" s="5" t="s">
        <v>10</v>
      </c>
    </row>
    <row r="7" spans="1:11" ht="15.75" x14ac:dyDescent="0.25">
      <c r="A7" s="7">
        <v>2017</v>
      </c>
      <c r="B7" s="9">
        <f>+B8+B9+B10+B11</f>
        <v>214</v>
      </c>
      <c r="C7" s="7">
        <f t="shared" ref="C7:K7" si="0">+C8+C9+C10+C11</f>
        <v>38</v>
      </c>
      <c r="D7" s="9">
        <f t="shared" si="0"/>
        <v>37</v>
      </c>
      <c r="E7" s="7">
        <f t="shared" si="0"/>
        <v>12</v>
      </c>
      <c r="F7" s="9">
        <f t="shared" si="0"/>
        <v>15</v>
      </c>
      <c r="G7" s="7">
        <f t="shared" si="0"/>
        <v>5</v>
      </c>
      <c r="H7" s="9">
        <f t="shared" si="0"/>
        <v>95</v>
      </c>
      <c r="I7" s="7">
        <f t="shared" si="0"/>
        <v>4</v>
      </c>
      <c r="J7" s="9">
        <f t="shared" si="0"/>
        <v>1</v>
      </c>
      <c r="K7" s="11">
        <f t="shared" si="0"/>
        <v>7</v>
      </c>
    </row>
    <row r="8" spans="1:11" ht="15.75" x14ac:dyDescent="0.25">
      <c r="A8" s="8" t="s">
        <v>11</v>
      </c>
      <c r="B8" s="10">
        <f>SUM(C8:K8)</f>
        <v>89</v>
      </c>
      <c r="C8" s="8">
        <v>21</v>
      </c>
      <c r="D8" s="10">
        <v>12</v>
      </c>
      <c r="E8" s="8">
        <v>2</v>
      </c>
      <c r="F8" s="10">
        <v>5</v>
      </c>
      <c r="G8" s="8">
        <v>1</v>
      </c>
      <c r="H8" s="10">
        <v>41</v>
      </c>
      <c r="I8" s="8">
        <v>3</v>
      </c>
      <c r="J8" s="10">
        <v>1</v>
      </c>
      <c r="K8" s="4">
        <v>3</v>
      </c>
    </row>
    <row r="9" spans="1:11" ht="15.75" x14ac:dyDescent="0.25">
      <c r="A9" s="8" t="s">
        <v>12</v>
      </c>
      <c r="B9" s="10">
        <f t="shared" ref="B9:B26" si="1">SUM(C9:K9)</f>
        <v>34</v>
      </c>
      <c r="C9" s="8">
        <v>4</v>
      </c>
      <c r="D9" s="10">
        <v>6</v>
      </c>
      <c r="E9" s="8">
        <v>3</v>
      </c>
      <c r="F9" s="10">
        <v>2</v>
      </c>
      <c r="G9" s="8">
        <v>0</v>
      </c>
      <c r="H9" s="10">
        <v>17</v>
      </c>
      <c r="I9" s="8">
        <v>0</v>
      </c>
      <c r="J9" s="10">
        <v>0</v>
      </c>
      <c r="K9" s="4">
        <v>2</v>
      </c>
    </row>
    <row r="10" spans="1:11" ht="15.75" x14ac:dyDescent="0.25">
      <c r="A10" s="8" t="s">
        <v>13</v>
      </c>
      <c r="B10" s="10">
        <f t="shared" si="1"/>
        <v>76</v>
      </c>
      <c r="C10" s="8">
        <v>8</v>
      </c>
      <c r="D10" s="10">
        <v>17</v>
      </c>
      <c r="E10" s="8">
        <v>4</v>
      </c>
      <c r="F10" s="10">
        <v>8</v>
      </c>
      <c r="G10" s="8">
        <v>0</v>
      </c>
      <c r="H10" s="10">
        <v>37</v>
      </c>
      <c r="I10" s="8">
        <v>1</v>
      </c>
      <c r="J10" s="10">
        <v>0</v>
      </c>
      <c r="K10" s="4">
        <v>1</v>
      </c>
    </row>
    <row r="11" spans="1:11" ht="15.75" x14ac:dyDescent="0.25">
      <c r="A11" s="12" t="s">
        <v>14</v>
      </c>
      <c r="B11" s="13">
        <f t="shared" si="1"/>
        <v>15</v>
      </c>
      <c r="C11" s="12">
        <v>5</v>
      </c>
      <c r="D11" s="13">
        <v>2</v>
      </c>
      <c r="E11" s="12">
        <v>3</v>
      </c>
      <c r="F11" s="13">
        <v>0</v>
      </c>
      <c r="G11" s="12">
        <v>4</v>
      </c>
      <c r="H11" s="13">
        <v>0</v>
      </c>
      <c r="I11" s="12">
        <v>0</v>
      </c>
      <c r="J11" s="13">
        <v>0</v>
      </c>
      <c r="K11" s="14">
        <v>1</v>
      </c>
    </row>
    <row r="12" spans="1:11" ht="15.75" x14ac:dyDescent="0.25">
      <c r="A12" s="7">
        <v>2018</v>
      </c>
      <c r="B12" s="9">
        <f>+B13+B14+B15+B16</f>
        <v>186</v>
      </c>
      <c r="C12" s="7">
        <f t="shared" ref="C12:I12" si="2">+C13+C14+C15+C16</f>
        <v>37</v>
      </c>
      <c r="D12" s="9">
        <f t="shared" si="2"/>
        <v>22</v>
      </c>
      <c r="E12" s="7">
        <f t="shared" si="2"/>
        <v>14</v>
      </c>
      <c r="F12" s="9">
        <f t="shared" si="2"/>
        <v>10</v>
      </c>
      <c r="G12" s="7">
        <f t="shared" si="2"/>
        <v>1</v>
      </c>
      <c r="H12" s="9">
        <f t="shared" si="2"/>
        <v>89</v>
      </c>
      <c r="I12" s="7">
        <f t="shared" si="2"/>
        <v>10</v>
      </c>
      <c r="J12" s="9">
        <f>+J13+J14+J15+J16</f>
        <v>1</v>
      </c>
      <c r="K12" s="11">
        <f>+K13+K14+K15+K16</f>
        <v>2</v>
      </c>
    </row>
    <row r="13" spans="1:11" ht="15.75" x14ac:dyDescent="0.25">
      <c r="A13" s="8" t="s">
        <v>15</v>
      </c>
      <c r="B13" s="10">
        <f t="shared" si="1"/>
        <v>44</v>
      </c>
      <c r="C13" s="8">
        <v>15</v>
      </c>
      <c r="D13" s="10">
        <v>13</v>
      </c>
      <c r="E13" s="8">
        <v>8</v>
      </c>
      <c r="F13" s="10">
        <v>3</v>
      </c>
      <c r="G13" s="8">
        <v>0</v>
      </c>
      <c r="H13" s="10">
        <v>2</v>
      </c>
      <c r="I13" s="8">
        <v>3</v>
      </c>
      <c r="J13" s="10">
        <v>0</v>
      </c>
      <c r="K13" s="4">
        <v>0</v>
      </c>
    </row>
    <row r="14" spans="1:11" ht="15.75" x14ac:dyDescent="0.25">
      <c r="A14" s="8" t="s">
        <v>16</v>
      </c>
      <c r="B14" s="10">
        <f t="shared" si="1"/>
        <v>80</v>
      </c>
      <c r="C14" s="8">
        <v>11</v>
      </c>
      <c r="D14" s="10">
        <v>4</v>
      </c>
      <c r="E14" s="8">
        <v>5</v>
      </c>
      <c r="F14" s="10">
        <v>3</v>
      </c>
      <c r="G14" s="8">
        <v>0</v>
      </c>
      <c r="H14" s="10">
        <v>51</v>
      </c>
      <c r="I14" s="8">
        <v>4</v>
      </c>
      <c r="J14" s="10">
        <v>0</v>
      </c>
      <c r="K14" s="4">
        <v>2</v>
      </c>
    </row>
    <row r="15" spans="1:11" ht="15.75" x14ac:dyDescent="0.25">
      <c r="A15" s="8" t="s">
        <v>17</v>
      </c>
      <c r="B15" s="10">
        <f t="shared" si="1"/>
        <v>33</v>
      </c>
      <c r="C15" s="8">
        <v>6</v>
      </c>
      <c r="D15" s="10">
        <v>3</v>
      </c>
      <c r="E15" s="8">
        <v>1</v>
      </c>
      <c r="F15" s="10">
        <v>2</v>
      </c>
      <c r="G15" s="8">
        <v>0</v>
      </c>
      <c r="H15" s="10">
        <v>18</v>
      </c>
      <c r="I15" s="8">
        <v>2</v>
      </c>
      <c r="J15" s="10">
        <v>1</v>
      </c>
      <c r="K15" s="4">
        <v>0</v>
      </c>
    </row>
    <row r="16" spans="1:11" ht="15.75" x14ac:dyDescent="0.25">
      <c r="A16" s="12" t="s">
        <v>18</v>
      </c>
      <c r="B16" s="13">
        <f t="shared" si="1"/>
        <v>29</v>
      </c>
      <c r="C16" s="12">
        <v>5</v>
      </c>
      <c r="D16" s="13">
        <v>2</v>
      </c>
      <c r="E16" s="12">
        <v>0</v>
      </c>
      <c r="F16" s="13">
        <v>2</v>
      </c>
      <c r="G16" s="12">
        <v>1</v>
      </c>
      <c r="H16" s="13">
        <v>18</v>
      </c>
      <c r="I16" s="12">
        <v>1</v>
      </c>
      <c r="J16" s="13">
        <v>0</v>
      </c>
      <c r="K16" s="14">
        <v>0</v>
      </c>
    </row>
    <row r="17" spans="1:11" ht="15.75" x14ac:dyDescent="0.25">
      <c r="A17" s="7">
        <v>2019</v>
      </c>
      <c r="B17" s="9">
        <f>+B18+B19+B20+B21</f>
        <v>108</v>
      </c>
      <c r="C17" s="7">
        <f t="shared" ref="C17:K17" si="3">+C18+C19+C20+C21</f>
        <v>24</v>
      </c>
      <c r="D17" s="9">
        <f t="shared" si="3"/>
        <v>12</v>
      </c>
      <c r="E17" s="7">
        <f t="shared" si="3"/>
        <v>11</v>
      </c>
      <c r="F17" s="9">
        <f t="shared" si="3"/>
        <v>6</v>
      </c>
      <c r="G17" s="7">
        <f t="shared" si="3"/>
        <v>1</v>
      </c>
      <c r="H17" s="9">
        <f t="shared" si="3"/>
        <v>51</v>
      </c>
      <c r="I17" s="7">
        <f t="shared" si="3"/>
        <v>3</v>
      </c>
      <c r="J17" s="9">
        <f t="shared" si="3"/>
        <v>0</v>
      </c>
      <c r="K17" s="11">
        <f t="shared" si="3"/>
        <v>0</v>
      </c>
    </row>
    <row r="18" spans="1:11" ht="15.75" x14ac:dyDescent="0.25">
      <c r="A18" s="8" t="s">
        <v>19</v>
      </c>
      <c r="B18" s="10">
        <f t="shared" si="1"/>
        <v>15</v>
      </c>
      <c r="C18" s="8">
        <v>5</v>
      </c>
      <c r="D18" s="10">
        <v>1</v>
      </c>
      <c r="E18" s="8">
        <v>0</v>
      </c>
      <c r="F18" s="10">
        <v>1</v>
      </c>
      <c r="G18" s="8">
        <v>0</v>
      </c>
      <c r="H18" s="10">
        <v>7</v>
      </c>
      <c r="I18" s="8">
        <v>1</v>
      </c>
      <c r="J18" s="10">
        <v>0</v>
      </c>
      <c r="K18" s="4">
        <v>0</v>
      </c>
    </row>
    <row r="19" spans="1:11" ht="15.75" x14ac:dyDescent="0.25">
      <c r="A19" s="8" t="s">
        <v>20</v>
      </c>
      <c r="B19" s="10">
        <f t="shared" si="1"/>
        <v>0</v>
      </c>
      <c r="C19" s="8">
        <v>0</v>
      </c>
      <c r="D19" s="10">
        <v>0</v>
      </c>
      <c r="E19" s="8">
        <v>0</v>
      </c>
      <c r="F19" s="10">
        <v>0</v>
      </c>
      <c r="G19" s="8">
        <v>0</v>
      </c>
      <c r="H19" s="10">
        <v>0</v>
      </c>
      <c r="I19" s="8">
        <v>0</v>
      </c>
      <c r="J19" s="10">
        <v>0</v>
      </c>
      <c r="K19" s="4">
        <v>0</v>
      </c>
    </row>
    <row r="20" spans="1:11" ht="15.75" x14ac:dyDescent="0.25">
      <c r="A20" s="8" t="s">
        <v>21</v>
      </c>
      <c r="B20" s="10">
        <f t="shared" si="1"/>
        <v>68</v>
      </c>
      <c r="C20" s="8">
        <v>15</v>
      </c>
      <c r="D20" s="10">
        <v>6</v>
      </c>
      <c r="E20" s="8">
        <v>5</v>
      </c>
      <c r="F20" s="10">
        <v>4</v>
      </c>
      <c r="G20" s="8">
        <v>1</v>
      </c>
      <c r="H20" s="10">
        <v>35</v>
      </c>
      <c r="I20" s="8">
        <v>2</v>
      </c>
      <c r="J20" s="10">
        <v>0</v>
      </c>
      <c r="K20" s="4">
        <v>0</v>
      </c>
    </row>
    <row r="21" spans="1:11" ht="15.75" x14ac:dyDescent="0.25">
      <c r="A21" s="12" t="s">
        <v>22</v>
      </c>
      <c r="B21" s="13">
        <f t="shared" si="1"/>
        <v>25</v>
      </c>
      <c r="C21" s="12">
        <v>4</v>
      </c>
      <c r="D21" s="13">
        <v>5</v>
      </c>
      <c r="E21" s="12">
        <v>6</v>
      </c>
      <c r="F21" s="13">
        <v>1</v>
      </c>
      <c r="G21" s="12">
        <v>0</v>
      </c>
      <c r="H21" s="13">
        <v>9</v>
      </c>
      <c r="I21" s="12">
        <v>0</v>
      </c>
      <c r="J21" s="13">
        <v>0</v>
      </c>
      <c r="K21" s="14">
        <v>0</v>
      </c>
    </row>
    <row r="22" spans="1:11" ht="15.75" x14ac:dyDescent="0.25">
      <c r="A22" s="7">
        <v>2020</v>
      </c>
      <c r="B22" s="9">
        <f>+B23+B24+B25+B26</f>
        <v>41</v>
      </c>
      <c r="C22" s="7">
        <f t="shared" ref="C22:K22" si="4">+C23+C24+C25+C26</f>
        <v>10</v>
      </c>
      <c r="D22" s="9">
        <f t="shared" si="4"/>
        <v>3</v>
      </c>
      <c r="E22" s="7">
        <f t="shared" si="4"/>
        <v>5</v>
      </c>
      <c r="F22" s="9">
        <f t="shared" si="4"/>
        <v>1</v>
      </c>
      <c r="G22" s="7">
        <f t="shared" si="4"/>
        <v>0</v>
      </c>
      <c r="H22" s="9">
        <f t="shared" si="4"/>
        <v>18</v>
      </c>
      <c r="I22" s="7">
        <f t="shared" si="4"/>
        <v>4</v>
      </c>
      <c r="J22" s="9">
        <f t="shared" si="4"/>
        <v>0</v>
      </c>
      <c r="K22" s="11">
        <f t="shared" si="4"/>
        <v>0</v>
      </c>
    </row>
    <row r="23" spans="1:11" ht="15.75" x14ac:dyDescent="0.25">
      <c r="A23" s="8" t="s">
        <v>23</v>
      </c>
      <c r="B23" s="10">
        <f t="shared" si="1"/>
        <v>32</v>
      </c>
      <c r="C23" s="8">
        <v>9</v>
      </c>
      <c r="D23" s="10">
        <v>3</v>
      </c>
      <c r="E23" s="8">
        <v>5</v>
      </c>
      <c r="F23" s="10">
        <v>1</v>
      </c>
      <c r="G23" s="8">
        <v>0</v>
      </c>
      <c r="H23" s="10">
        <v>12</v>
      </c>
      <c r="I23" s="8">
        <v>2</v>
      </c>
      <c r="J23" s="10">
        <v>0</v>
      </c>
      <c r="K23" s="4">
        <v>0</v>
      </c>
    </row>
    <row r="24" spans="1:11" ht="15.75" x14ac:dyDescent="0.25">
      <c r="A24" s="8" t="s">
        <v>24</v>
      </c>
      <c r="B24" s="10">
        <v>0</v>
      </c>
      <c r="C24" s="8">
        <v>0</v>
      </c>
      <c r="D24" s="10">
        <v>0</v>
      </c>
      <c r="E24" s="8">
        <v>0</v>
      </c>
      <c r="F24" s="10">
        <v>0</v>
      </c>
      <c r="G24" s="8">
        <v>0</v>
      </c>
      <c r="H24" s="10">
        <v>0</v>
      </c>
      <c r="I24" s="8">
        <v>0</v>
      </c>
      <c r="J24" s="10">
        <v>0</v>
      </c>
      <c r="K24" s="4">
        <v>0</v>
      </c>
    </row>
    <row r="25" spans="1:11" ht="15.75" x14ac:dyDescent="0.25">
      <c r="A25" s="8" t="s">
        <v>25</v>
      </c>
      <c r="B25" s="10">
        <f t="shared" ref="B25" si="5">SUM(C25:K25)</f>
        <v>9</v>
      </c>
      <c r="C25" s="8">
        <v>1</v>
      </c>
      <c r="D25" s="10">
        <v>0</v>
      </c>
      <c r="E25" s="8">
        <v>0</v>
      </c>
      <c r="F25" s="10">
        <v>0</v>
      </c>
      <c r="G25" s="8">
        <v>0</v>
      </c>
      <c r="H25" s="10">
        <v>6</v>
      </c>
      <c r="I25" s="8">
        <v>2</v>
      </c>
      <c r="J25" s="10">
        <v>0</v>
      </c>
      <c r="K25" s="4">
        <v>0</v>
      </c>
    </row>
    <row r="26" spans="1:11" ht="15.75" x14ac:dyDescent="0.25">
      <c r="A26" s="12" t="s">
        <v>26</v>
      </c>
      <c r="B26" s="13">
        <f t="shared" si="1"/>
        <v>0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4">
        <v>0</v>
      </c>
    </row>
    <row r="27" spans="1:11" ht="15.75" x14ac:dyDescent="0.25">
      <c r="A27" s="17">
        <v>2021</v>
      </c>
      <c r="B27" s="9">
        <f>+B28+B29+B30+B31</f>
        <v>47</v>
      </c>
      <c r="C27" s="17">
        <f t="shared" ref="C27:K27" si="6">+C28+C29+C30+C31</f>
        <v>21</v>
      </c>
      <c r="D27" s="9">
        <f t="shared" si="6"/>
        <v>9</v>
      </c>
      <c r="E27" s="17">
        <f t="shared" si="6"/>
        <v>7</v>
      </c>
      <c r="F27" s="9">
        <f t="shared" si="6"/>
        <v>3</v>
      </c>
      <c r="G27" s="17">
        <f t="shared" si="6"/>
        <v>0</v>
      </c>
      <c r="H27" s="9">
        <f t="shared" si="6"/>
        <v>6</v>
      </c>
      <c r="I27" s="17">
        <f t="shared" si="6"/>
        <v>1</v>
      </c>
      <c r="J27" s="9">
        <f t="shared" si="6"/>
        <v>0</v>
      </c>
      <c r="K27" s="21">
        <f t="shared" si="6"/>
        <v>0</v>
      </c>
    </row>
    <row r="28" spans="1:11" ht="15.75" x14ac:dyDescent="0.25">
      <c r="A28" s="18" t="s">
        <v>27</v>
      </c>
      <c r="B28" s="19">
        <f>SUM(C28:K28)</f>
        <v>13</v>
      </c>
      <c r="C28" s="20">
        <v>6</v>
      </c>
      <c r="D28" s="20">
        <v>0</v>
      </c>
      <c r="E28" s="20">
        <v>2</v>
      </c>
      <c r="F28" s="20">
        <v>0</v>
      </c>
      <c r="G28" s="20">
        <v>0</v>
      </c>
      <c r="H28" s="20">
        <v>5</v>
      </c>
      <c r="I28" s="20">
        <v>0</v>
      </c>
      <c r="J28" s="20">
        <v>0</v>
      </c>
      <c r="K28" s="22">
        <v>0</v>
      </c>
    </row>
    <row r="29" spans="1:11" ht="15.75" x14ac:dyDescent="0.25">
      <c r="A29" s="24" t="s">
        <v>28</v>
      </c>
      <c r="B29" s="26">
        <f t="shared" ref="B29:B30" si="7">SUM(C29:K29)</f>
        <v>3</v>
      </c>
      <c r="C29" s="22">
        <v>2</v>
      </c>
      <c r="D29" s="22">
        <v>1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</row>
    <row r="30" spans="1:11" ht="15.75" x14ac:dyDescent="0.25">
      <c r="A30" s="15" t="s">
        <v>29</v>
      </c>
      <c r="B30" s="26">
        <f t="shared" si="7"/>
        <v>8</v>
      </c>
      <c r="C30" s="28">
        <v>8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</row>
    <row r="31" spans="1:11" ht="15.75" x14ac:dyDescent="0.25">
      <c r="A31" s="25" t="s">
        <v>30</v>
      </c>
      <c r="B31" s="27">
        <f>SUM(C31:K31)</f>
        <v>23</v>
      </c>
      <c r="C31" s="25">
        <v>5</v>
      </c>
      <c r="D31" s="27">
        <v>8</v>
      </c>
      <c r="E31" s="25">
        <v>5</v>
      </c>
      <c r="F31" s="27">
        <v>3</v>
      </c>
      <c r="G31" s="25">
        <v>0</v>
      </c>
      <c r="H31" s="13">
        <v>1</v>
      </c>
      <c r="I31" s="25">
        <v>1</v>
      </c>
      <c r="J31" s="27">
        <v>0</v>
      </c>
      <c r="K31" s="23">
        <v>0</v>
      </c>
    </row>
    <row r="32" spans="1:11" ht="15.75" x14ac:dyDescent="0.25">
      <c r="A32" s="17">
        <v>2022</v>
      </c>
      <c r="B32" s="9">
        <f>SUM(B33:B36)</f>
        <v>88</v>
      </c>
      <c r="C32" s="17">
        <f t="shared" ref="C32:K32" si="8">SUM(C33:C36)</f>
        <v>28</v>
      </c>
      <c r="D32" s="9">
        <f t="shared" si="8"/>
        <v>12</v>
      </c>
      <c r="E32" s="17">
        <f t="shared" si="8"/>
        <v>11</v>
      </c>
      <c r="F32" s="9">
        <f>SUM(F33:F36)</f>
        <v>5</v>
      </c>
      <c r="G32" s="17">
        <f t="shared" si="8"/>
        <v>0</v>
      </c>
      <c r="H32" s="9">
        <f t="shared" si="8"/>
        <v>27</v>
      </c>
      <c r="I32" s="17">
        <f t="shared" si="8"/>
        <v>5</v>
      </c>
      <c r="J32" s="9">
        <f t="shared" si="8"/>
        <v>0</v>
      </c>
      <c r="K32" s="21">
        <f t="shared" si="8"/>
        <v>0</v>
      </c>
    </row>
    <row r="33" spans="1:11" ht="15.75" x14ac:dyDescent="0.25">
      <c r="A33" s="15" t="s">
        <v>31</v>
      </c>
      <c r="B33" s="26">
        <f>SUM(C33:K33)</f>
        <v>14</v>
      </c>
      <c r="C33" s="28">
        <v>5</v>
      </c>
      <c r="D33" s="22">
        <v>2</v>
      </c>
      <c r="E33" s="22">
        <v>1</v>
      </c>
      <c r="F33" s="22">
        <v>0</v>
      </c>
      <c r="G33" s="22">
        <v>0</v>
      </c>
      <c r="H33" s="22">
        <v>5</v>
      </c>
      <c r="I33" s="22">
        <v>1</v>
      </c>
      <c r="J33" s="22">
        <v>0</v>
      </c>
      <c r="K33" s="22">
        <v>0</v>
      </c>
    </row>
    <row r="34" spans="1:11" ht="15.75" x14ac:dyDescent="0.25">
      <c r="A34" s="15" t="s">
        <v>34</v>
      </c>
      <c r="B34" s="26">
        <f>SUM(C34:K34)</f>
        <v>42</v>
      </c>
      <c r="C34" s="28">
        <v>15</v>
      </c>
      <c r="D34" s="22">
        <v>6</v>
      </c>
      <c r="E34" s="22">
        <v>6</v>
      </c>
      <c r="F34" s="22">
        <v>3</v>
      </c>
      <c r="G34" s="22">
        <v>0</v>
      </c>
      <c r="H34" s="22">
        <v>10</v>
      </c>
      <c r="I34" s="22">
        <v>2</v>
      </c>
      <c r="J34" s="22">
        <v>0</v>
      </c>
      <c r="K34" s="22">
        <v>0</v>
      </c>
    </row>
    <row r="35" spans="1:11" ht="15.75" x14ac:dyDescent="0.25">
      <c r="A35" s="15" t="s">
        <v>35</v>
      </c>
      <c r="B35" s="26">
        <f>SUM(C35:K35)</f>
        <v>11</v>
      </c>
      <c r="C35" s="28">
        <v>3</v>
      </c>
      <c r="D35" s="22">
        <v>1</v>
      </c>
      <c r="E35" s="22">
        <v>2</v>
      </c>
      <c r="F35" s="22">
        <v>0</v>
      </c>
      <c r="G35" s="22">
        <v>0</v>
      </c>
      <c r="H35" s="22">
        <v>5</v>
      </c>
      <c r="I35" s="22">
        <v>0</v>
      </c>
      <c r="J35" s="22">
        <v>0</v>
      </c>
      <c r="K35" s="22">
        <v>0</v>
      </c>
    </row>
    <row r="36" spans="1:11" ht="15.75" x14ac:dyDescent="0.25">
      <c r="A36" s="25" t="s">
        <v>36</v>
      </c>
      <c r="B36" s="27">
        <f>SUM(C36:K36)</f>
        <v>21</v>
      </c>
      <c r="C36" s="25">
        <v>5</v>
      </c>
      <c r="D36" s="27">
        <v>3</v>
      </c>
      <c r="E36" s="25">
        <v>2</v>
      </c>
      <c r="F36" s="27">
        <v>2</v>
      </c>
      <c r="G36" s="25">
        <v>0</v>
      </c>
      <c r="H36" s="13">
        <v>7</v>
      </c>
      <c r="I36" s="25">
        <v>2</v>
      </c>
      <c r="J36" s="27">
        <v>0</v>
      </c>
      <c r="K36" s="23">
        <v>0</v>
      </c>
    </row>
    <row r="37" spans="1:11" ht="15.75" x14ac:dyDescent="0.25">
      <c r="A37" s="15"/>
      <c r="B37" s="16"/>
      <c r="C37" s="15"/>
      <c r="D37" s="16"/>
      <c r="E37" s="15"/>
      <c r="F37" s="16"/>
      <c r="G37" s="15"/>
      <c r="H37" s="16"/>
      <c r="I37" s="15"/>
      <c r="J37" s="16"/>
      <c r="K37" s="4"/>
    </row>
    <row r="38" spans="1:11" x14ac:dyDescent="0.25">
      <c r="A38" t="s">
        <v>32</v>
      </c>
    </row>
  </sheetData>
  <mergeCells count="1">
    <mergeCell ref="A5:K5"/>
  </mergeCells>
  <pageMargins left="0.7" right="0.7" top="0.75" bottom="0.75" header="0.3" footer="0.3"/>
  <pageSetup orientation="portrait" r:id="rId1"/>
  <ignoredErrors>
    <ignoredError sqref="B17 B22 B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dcterms:created xsi:type="dcterms:W3CDTF">2021-10-20T15:11:12Z</dcterms:created>
  <dcterms:modified xsi:type="dcterms:W3CDTF">2023-01-16T14:51:56Z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2023-01-16T14:50:09Z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d78ce44d-9d1f-4154-8057-574f71eb689c</vt:lpwstr>
  </property>
  <property fmtid="{D5CDD505-2E9C-101B-9397-08002B2CF9AE}" pid="8" name="MSIP_Label_81f5a2da-7ac4-4e60-a27b-a125ee74514f_ContentBits">
    <vt:lpwstr>0</vt:lpwstr>
  </property>
</Properties>
</file>