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105" documentId="13_ncr:1_{B88A6E90-8B39-4D2F-AD77-A6306CBAF0C3}" xr6:coauthVersionLast="47" xr6:coauthVersionMax="47" xr10:uidLastSave="{947E8BDB-194F-4047-87BC-6242F16EDA52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3" l="1"/>
  <c r="E118" i="3"/>
  <c r="D118" i="3"/>
  <c r="C122" i="3"/>
  <c r="C121" i="3"/>
  <c r="C120" i="3"/>
  <c r="C119" i="3"/>
  <c r="E113" i="3"/>
  <c r="F113" i="3"/>
  <c r="D113" i="3"/>
  <c r="C116" i="3"/>
  <c r="C115" i="3"/>
  <c r="C114" i="3"/>
  <c r="F108" i="3"/>
  <c r="E108" i="3"/>
  <c r="D108" i="3"/>
  <c r="C110" i="3"/>
  <c r="C109" i="3"/>
  <c r="F103" i="3"/>
  <c r="E103" i="3"/>
  <c r="D103" i="3"/>
  <c r="C106" i="3"/>
  <c r="C107" i="3"/>
  <c r="C105" i="3"/>
  <c r="C104" i="3"/>
  <c r="E88" i="3"/>
  <c r="F88" i="3"/>
  <c r="D88" i="3"/>
  <c r="E93" i="3"/>
  <c r="F93" i="3"/>
  <c r="D93" i="3"/>
  <c r="D98" i="3"/>
  <c r="E98" i="3"/>
  <c r="F98" i="3"/>
  <c r="C102" i="3"/>
  <c r="C101" i="3"/>
  <c r="C99" i="3"/>
  <c r="C100" i="3"/>
  <c r="C94" i="3"/>
  <c r="C95" i="3"/>
  <c r="C96" i="3"/>
  <c r="C97" i="3"/>
  <c r="C89" i="3"/>
  <c r="C90" i="3"/>
  <c r="C91" i="3"/>
  <c r="C92" i="3"/>
  <c r="F83" i="3"/>
  <c r="E83" i="3"/>
  <c r="D83" i="3"/>
  <c r="C84" i="3"/>
  <c r="C85" i="3"/>
  <c r="C86" i="3"/>
  <c r="C87" i="3"/>
  <c r="C79" i="3"/>
  <c r="C80" i="3"/>
  <c r="C81" i="3"/>
  <c r="C82" i="3"/>
  <c r="F78" i="3"/>
  <c r="E78" i="3"/>
  <c r="D78" i="3"/>
  <c r="C74" i="3"/>
  <c r="C75" i="3"/>
  <c r="C76" i="3"/>
  <c r="C77" i="3"/>
  <c r="F73" i="3"/>
  <c r="E73" i="3"/>
  <c r="D73" i="3"/>
  <c r="C69" i="3"/>
  <c r="C70" i="3"/>
  <c r="C71" i="3"/>
  <c r="C72" i="3"/>
  <c r="F68" i="3"/>
  <c r="E68" i="3"/>
  <c r="D68" i="3"/>
  <c r="C64" i="3"/>
  <c r="C65" i="3"/>
  <c r="C66" i="3"/>
  <c r="C67" i="3"/>
  <c r="F63" i="3"/>
  <c r="E63" i="3"/>
  <c r="D63" i="3"/>
  <c r="C59" i="3"/>
  <c r="C60" i="3"/>
  <c r="C61" i="3"/>
  <c r="C62" i="3"/>
  <c r="F58" i="3"/>
  <c r="E58" i="3"/>
  <c r="D58" i="3"/>
  <c r="C54" i="3"/>
  <c r="C55" i="3"/>
  <c r="C56" i="3"/>
  <c r="C57" i="3"/>
  <c r="F53" i="3"/>
  <c r="E53" i="3"/>
  <c r="D53" i="3"/>
  <c r="F48" i="3"/>
  <c r="E48" i="3"/>
  <c r="D48" i="3"/>
  <c r="C49" i="3"/>
  <c r="C50" i="3"/>
  <c r="C51" i="3"/>
  <c r="C52" i="3"/>
  <c r="C44" i="3"/>
  <c r="C45" i="3"/>
  <c r="C46" i="3"/>
  <c r="C47" i="3"/>
  <c r="F43" i="3"/>
  <c r="E43" i="3"/>
  <c r="D43" i="3"/>
  <c r="C29" i="3"/>
  <c r="C30" i="3"/>
  <c r="C31" i="3"/>
  <c r="C32" i="3"/>
  <c r="C40" i="3"/>
  <c r="C39" i="3"/>
  <c r="C41" i="3"/>
  <c r="C42" i="3"/>
  <c r="F38" i="3"/>
  <c r="E38" i="3"/>
  <c r="D38" i="3"/>
  <c r="C34" i="3"/>
  <c r="C35" i="3"/>
  <c r="C36" i="3"/>
  <c r="C37" i="3"/>
  <c r="F33" i="3"/>
  <c r="E33" i="3"/>
  <c r="D33" i="3"/>
  <c r="F28" i="3"/>
  <c r="E28" i="3"/>
  <c r="D28" i="3"/>
  <c r="C24" i="3"/>
  <c r="C25" i="3"/>
  <c r="C26" i="3"/>
  <c r="C27" i="3"/>
  <c r="C19" i="3"/>
  <c r="C20" i="3"/>
  <c r="C21" i="3"/>
  <c r="C22" i="3"/>
  <c r="C14" i="3"/>
  <c r="C15" i="3"/>
  <c r="C16" i="3"/>
  <c r="C17" i="3"/>
  <c r="C9" i="3"/>
  <c r="C10" i="3"/>
  <c r="C11" i="3"/>
  <c r="C12" i="3"/>
  <c r="F23" i="3"/>
  <c r="E23" i="3"/>
  <c r="D23" i="3"/>
  <c r="F18" i="3"/>
  <c r="E18" i="3"/>
  <c r="D18" i="3"/>
  <c r="C118" i="3" l="1"/>
  <c r="C108" i="3"/>
  <c r="C117" i="3"/>
  <c r="C113" i="3"/>
  <c r="C103" i="3"/>
  <c r="C98" i="3"/>
  <c r="C93" i="3"/>
  <c r="C43" i="3"/>
  <c r="C23" i="3"/>
  <c r="F13" i="3"/>
  <c r="E13" i="3"/>
  <c r="D13" i="3"/>
  <c r="D8" i="3"/>
  <c r="C8" i="3" s="1"/>
  <c r="C13" i="3" l="1"/>
  <c r="C18" i="3"/>
  <c r="C28" i="3"/>
  <c r="C33" i="3"/>
  <c r="C38" i="3"/>
  <c r="C48" i="3"/>
  <c r="C53" i="3"/>
  <c r="C58" i="3"/>
  <c r="C63" i="3"/>
  <c r="C68" i="3"/>
  <c r="C73" i="3"/>
  <c r="C78" i="3"/>
  <c r="C83" i="3"/>
  <c r="C88" i="3"/>
</calcChain>
</file>

<file path=xl/sharedStrings.xml><?xml version="1.0" encoding="utf-8"?>
<sst xmlns="http://schemas.openxmlformats.org/spreadsheetml/2006/main" count="103" uniqueCount="15">
  <si>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</si>
  <si>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</si>
  <si>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</si>
  <si>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</si>
  <si>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</si>
  <si>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</si>
  <si>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</si>
  <si>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>Ene-Mar</t>
  </si>
  <si>
    <t>Abr-Jun</t>
  </si>
  <si>
    <t>Oct-Dic</t>
  </si>
  <si>
    <t xml:space="preserve">Nota: </t>
  </si>
  <si>
    <t xml:space="preserve">Las normativas que están vigentes se encuentran disponibles en el Portal </t>
  </si>
  <si>
    <t xml:space="preserve">Web de la Superintendencia de Bancos en la sección Normativas. </t>
  </si>
  <si>
    <t>Jul-Sep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</si>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</sst>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1"/>
  <sheetViews>
    <sheetView showGridLines="0" tabSelected="1" zoomScale="115" zoomScaleNormal="115" workbookViewId="0">
      <pane ySplit="7" topLeftCell="A118" activePane="bottomLeft" state="frozen"/>
      <selection pane="bottomLeft" activeCell="B123" sqref="B123"/>
    </sheetView>
  </sheetViews>
  <sheetFormatPr defaultColWidth="11.453125" defaultRowHeight="14.5" x14ac:dyDescent="0.35"/>
  <cols>
    <col min="2" max="2" width="16.26953125" customWidth="1"/>
    <col min="3" max="3" width="14.453125" customWidth="1"/>
    <col min="4" max="4" width="16.1796875" customWidth="1"/>
    <col min="5" max="5" width="16.7265625" customWidth="1"/>
    <col min="6" max="6" width="22.81640625" customWidth="1"/>
    <col min="7" max="7" width="10.81640625" customWidth="1"/>
    <col min="8" max="8" width="10.26953125" customWidth="1"/>
  </cols>
  <sheetData>
    <row r="1" spans="2:15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thickBot="1" x14ac:dyDescent="0.4">
      <c r="B5" s="34" t="s">
        <v>0</v>
      </c>
      <c r="C5" s="34"/>
      <c r="D5" s="34"/>
      <c r="E5" s="34"/>
      <c r="F5" s="34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thickBot="1" x14ac:dyDescent="0.4">
      <c r="B6" s="40" t="s">
        <v>1</v>
      </c>
      <c r="C6" s="38" t="s">
        <v>2</v>
      </c>
      <c r="D6" s="35" t="s">
        <v>3</v>
      </c>
      <c r="E6" s="36"/>
      <c r="F6" s="37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thickBot="1" x14ac:dyDescent="0.4">
      <c r="B7" s="41"/>
      <c r="C7" s="39"/>
      <c r="D7" s="27" t="s">
        <v>4</v>
      </c>
      <c r="E7" s="26" t="s">
        <v>5</v>
      </c>
      <c r="F7" s="26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35">
      <c r="B8" s="15">
        <v>2003</v>
      </c>
      <c r="C8" s="16">
        <f>SUM(D8:F8)</f>
        <v>9</v>
      </c>
      <c r="D8" s="17">
        <f>+D9+D10+D11+D12</f>
        <v>9</v>
      </c>
      <c r="E8" s="17">
        <v>0</v>
      </c>
      <c r="F8" s="18">
        <v>0</v>
      </c>
      <c r="H8" s="1"/>
      <c r="I8" s="1"/>
      <c r="J8" s="1"/>
      <c r="K8" s="1"/>
      <c r="L8" s="1"/>
      <c r="M8" s="1"/>
      <c r="N8" s="1"/>
      <c r="O8" s="1"/>
    </row>
    <row r="9" spans="2:15" ht="16.5" customHeight="1" x14ac:dyDescent="0.35">
      <c r="B9" s="9" t="s">
        <v>7</v>
      </c>
      <c r="C9" s="10">
        <f>SUM(D9:F9)</f>
        <v>2</v>
      </c>
      <c r="D9" s="11">
        <v>2</v>
      </c>
      <c r="E9" s="11">
        <v>0</v>
      </c>
      <c r="F9" s="8">
        <v>0</v>
      </c>
      <c r="H9" s="1"/>
      <c r="I9" s="1"/>
      <c r="J9" s="1"/>
      <c r="K9" s="1"/>
      <c r="L9" s="1"/>
      <c r="M9" s="1"/>
      <c r="N9" s="1"/>
      <c r="O9" s="1"/>
    </row>
    <row r="10" spans="2:15" ht="16.5" customHeight="1" x14ac:dyDescent="0.35">
      <c r="B10" s="9" t="s">
        <v>8</v>
      </c>
      <c r="C10" s="10">
        <f>SUM(D10:F10)</f>
        <v>6</v>
      </c>
      <c r="D10" s="11">
        <v>6</v>
      </c>
      <c r="E10" s="11">
        <v>0</v>
      </c>
      <c r="F10" s="8">
        <v>0</v>
      </c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35">
      <c r="B11" s="9" t="s">
        <v>13</v>
      </c>
      <c r="C11" s="10">
        <f>SUM(D11:F11)</f>
        <v>0</v>
      </c>
      <c r="D11" s="11">
        <v>0</v>
      </c>
      <c r="E11" s="11">
        <v>0</v>
      </c>
      <c r="F11" s="8">
        <v>0</v>
      </c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35">
      <c r="B12" s="12" t="s">
        <v>9</v>
      </c>
      <c r="C12" s="13">
        <f>SUM(D12:F12)</f>
        <v>1</v>
      </c>
      <c r="D12" s="7">
        <v>1</v>
      </c>
      <c r="E12" s="7">
        <v>0</v>
      </c>
      <c r="F12" s="14">
        <v>0</v>
      </c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35">
      <c r="B13" s="15">
        <v>2004</v>
      </c>
      <c r="C13" s="16">
        <f t="shared" ref="C13:C28" si="0">+SUM(D13:F13)</f>
        <v>13</v>
      </c>
      <c r="D13" s="17">
        <f>+D14+D15+D16+D17</f>
        <v>10</v>
      </c>
      <c r="E13" s="17">
        <f>+E14+E15+E16+E17</f>
        <v>3</v>
      </c>
      <c r="F13" s="18">
        <f>+F14+F15+F16+F17</f>
        <v>0</v>
      </c>
      <c r="H13" s="4"/>
      <c r="I13" s="5"/>
      <c r="J13" s="2"/>
      <c r="K13" s="2"/>
      <c r="L13" s="1"/>
      <c r="M13" s="1"/>
      <c r="N13" s="1"/>
      <c r="O13" s="1"/>
    </row>
    <row r="14" spans="2:15" ht="16.5" customHeight="1" x14ac:dyDescent="0.35">
      <c r="B14" s="9" t="s">
        <v>7</v>
      </c>
      <c r="C14" s="10">
        <f t="shared" si="0"/>
        <v>1</v>
      </c>
      <c r="D14" s="11">
        <v>1</v>
      </c>
      <c r="E14" s="11">
        <v>0</v>
      </c>
      <c r="F14" s="8">
        <v>0</v>
      </c>
      <c r="H14" s="4"/>
      <c r="I14" s="5"/>
      <c r="J14" s="2"/>
      <c r="K14" s="2"/>
      <c r="L14" s="1"/>
      <c r="M14" s="1"/>
      <c r="N14" s="1"/>
      <c r="O14" s="1"/>
    </row>
    <row r="15" spans="2:15" ht="16.5" customHeight="1" x14ac:dyDescent="0.35">
      <c r="B15" s="9" t="s">
        <v>8</v>
      </c>
      <c r="C15" s="10">
        <f t="shared" si="0"/>
        <v>4</v>
      </c>
      <c r="D15" s="11">
        <v>4</v>
      </c>
      <c r="E15" s="11">
        <v>0</v>
      </c>
      <c r="F15" s="8">
        <v>0</v>
      </c>
      <c r="H15" s="4"/>
      <c r="I15" s="5"/>
      <c r="J15" s="2"/>
      <c r="K15" s="2"/>
      <c r="L15" s="1"/>
      <c r="M15" s="1"/>
      <c r="N15" s="1"/>
      <c r="O15" s="1"/>
    </row>
    <row r="16" spans="2:15" ht="16.5" customHeight="1" x14ac:dyDescent="0.35">
      <c r="B16" s="9" t="s">
        <v>13</v>
      </c>
      <c r="C16" s="10">
        <f t="shared" si="0"/>
        <v>1</v>
      </c>
      <c r="D16" s="11">
        <v>0</v>
      </c>
      <c r="E16" s="11">
        <v>1</v>
      </c>
      <c r="F16" s="8">
        <v>0</v>
      </c>
      <c r="H16" s="4"/>
      <c r="I16" s="5"/>
      <c r="J16" s="2"/>
      <c r="K16" s="2"/>
      <c r="L16" s="1"/>
      <c r="M16" s="1"/>
      <c r="N16" s="1"/>
      <c r="O16" s="1"/>
    </row>
    <row r="17" spans="2:15" ht="16.5" customHeight="1" x14ac:dyDescent="0.35">
      <c r="B17" s="12" t="s">
        <v>9</v>
      </c>
      <c r="C17" s="13">
        <f t="shared" si="0"/>
        <v>7</v>
      </c>
      <c r="D17" s="7">
        <v>5</v>
      </c>
      <c r="E17" s="7">
        <v>2</v>
      </c>
      <c r="F17" s="14">
        <v>0</v>
      </c>
      <c r="H17" s="4"/>
      <c r="I17" s="5"/>
      <c r="J17" s="2"/>
      <c r="K17" s="2"/>
      <c r="L17" s="1"/>
      <c r="M17" s="1"/>
      <c r="N17" s="1"/>
      <c r="O17" s="1"/>
    </row>
    <row r="18" spans="2:15" ht="16.5" customHeight="1" x14ac:dyDescent="0.35">
      <c r="B18" s="15">
        <v>2005</v>
      </c>
      <c r="C18" s="16">
        <f t="shared" si="0"/>
        <v>37</v>
      </c>
      <c r="D18" s="17">
        <f>+D19+D20+D21+D22</f>
        <v>15</v>
      </c>
      <c r="E18" s="17">
        <f>+E19+E20+E21+E22</f>
        <v>8</v>
      </c>
      <c r="F18" s="18">
        <f>+F19+F20+F21+F22</f>
        <v>14</v>
      </c>
      <c r="H18" s="4"/>
      <c r="I18" s="5"/>
      <c r="J18" s="2"/>
      <c r="K18" s="2"/>
      <c r="L18" s="1"/>
      <c r="M18" s="1"/>
      <c r="N18" s="1"/>
      <c r="O18" s="1"/>
    </row>
    <row r="19" spans="2:15" ht="16.5" customHeight="1" x14ac:dyDescent="0.35">
      <c r="B19" s="9" t="s">
        <v>7</v>
      </c>
      <c r="C19" s="10">
        <f t="shared" si="0"/>
        <v>11</v>
      </c>
      <c r="D19" s="11">
        <v>3</v>
      </c>
      <c r="E19" s="11">
        <v>3</v>
      </c>
      <c r="F19" s="8">
        <v>5</v>
      </c>
      <c r="H19" s="4"/>
      <c r="I19" s="5"/>
      <c r="J19" s="2"/>
      <c r="K19" s="2"/>
      <c r="L19" s="1"/>
      <c r="M19" s="1"/>
      <c r="N19" s="1"/>
      <c r="O19" s="1"/>
    </row>
    <row r="20" spans="2:15" ht="16.5" customHeight="1" x14ac:dyDescent="0.35">
      <c r="B20" s="9" t="s">
        <v>8</v>
      </c>
      <c r="C20" s="10">
        <f t="shared" si="0"/>
        <v>8</v>
      </c>
      <c r="D20" s="11">
        <v>4</v>
      </c>
      <c r="E20" s="11">
        <v>1</v>
      </c>
      <c r="F20" s="8">
        <v>3</v>
      </c>
      <c r="H20" s="4"/>
      <c r="I20" s="5"/>
      <c r="J20" s="2"/>
      <c r="K20" s="2"/>
      <c r="L20" s="1"/>
      <c r="M20" s="1"/>
      <c r="N20" s="1"/>
      <c r="O20" s="1"/>
    </row>
    <row r="21" spans="2:15" ht="16.5" customHeight="1" x14ac:dyDescent="0.35">
      <c r="B21" s="9" t="s">
        <v>13</v>
      </c>
      <c r="C21" s="10">
        <f t="shared" si="0"/>
        <v>4</v>
      </c>
      <c r="D21" s="11">
        <v>1</v>
      </c>
      <c r="E21" s="11">
        <v>1</v>
      </c>
      <c r="F21" s="8">
        <v>2</v>
      </c>
      <c r="H21" s="4"/>
      <c r="I21" s="5"/>
      <c r="J21" s="2"/>
      <c r="K21" s="2"/>
      <c r="L21" s="1"/>
      <c r="M21" s="1"/>
      <c r="N21" s="1"/>
      <c r="O21" s="1"/>
    </row>
    <row r="22" spans="2:15" ht="16.5" customHeight="1" x14ac:dyDescent="0.35">
      <c r="B22" s="12" t="s">
        <v>9</v>
      </c>
      <c r="C22" s="13">
        <f t="shared" si="0"/>
        <v>14</v>
      </c>
      <c r="D22" s="7">
        <v>7</v>
      </c>
      <c r="E22" s="7">
        <v>3</v>
      </c>
      <c r="F22" s="14">
        <v>4</v>
      </c>
      <c r="H22" s="4"/>
      <c r="I22" s="5"/>
      <c r="J22" s="2"/>
      <c r="K22" s="2"/>
      <c r="L22" s="1"/>
      <c r="M22" s="1"/>
      <c r="N22" s="1"/>
      <c r="O22" s="1"/>
    </row>
    <row r="23" spans="2:15" ht="16.5" customHeight="1" x14ac:dyDescent="0.35">
      <c r="B23" s="15">
        <v>2006</v>
      </c>
      <c r="C23" s="16">
        <f t="shared" si="0"/>
        <v>25</v>
      </c>
      <c r="D23" s="17">
        <f>+D24+D25+D26+D27</f>
        <v>11</v>
      </c>
      <c r="E23" s="17">
        <f>+E24+E25+E26+E27</f>
        <v>2</v>
      </c>
      <c r="F23" s="18">
        <f>+F24+F25+F26+F27</f>
        <v>12</v>
      </c>
      <c r="H23" s="4"/>
      <c r="I23" s="5"/>
      <c r="J23" s="2"/>
      <c r="K23" s="2"/>
      <c r="L23" s="1"/>
      <c r="M23" s="1"/>
      <c r="N23" s="1"/>
      <c r="O23" s="1"/>
    </row>
    <row r="24" spans="2:15" ht="16.5" customHeight="1" x14ac:dyDescent="0.35">
      <c r="B24" s="9" t="s">
        <v>7</v>
      </c>
      <c r="C24" s="10">
        <f t="shared" si="0"/>
        <v>5</v>
      </c>
      <c r="D24" s="11">
        <v>1</v>
      </c>
      <c r="E24" s="11">
        <v>0</v>
      </c>
      <c r="F24" s="8">
        <v>4</v>
      </c>
      <c r="H24" s="4"/>
      <c r="I24" s="5"/>
      <c r="J24" s="2"/>
      <c r="K24" s="2"/>
      <c r="L24" s="1"/>
      <c r="M24" s="1"/>
      <c r="N24" s="1"/>
      <c r="O24" s="1"/>
    </row>
    <row r="25" spans="2:15" ht="16.5" customHeight="1" x14ac:dyDescent="0.35">
      <c r="B25" s="9" t="s">
        <v>8</v>
      </c>
      <c r="C25" s="10">
        <f t="shared" si="0"/>
        <v>10</v>
      </c>
      <c r="D25" s="11">
        <v>5</v>
      </c>
      <c r="E25" s="11">
        <v>2</v>
      </c>
      <c r="F25" s="8">
        <v>3</v>
      </c>
      <c r="H25" s="4"/>
      <c r="I25" s="5"/>
      <c r="J25" s="2"/>
      <c r="K25" s="2"/>
      <c r="L25" s="1"/>
      <c r="M25" s="1"/>
      <c r="N25" s="1"/>
      <c r="O25" s="1"/>
    </row>
    <row r="26" spans="2:15" ht="16.5" customHeight="1" x14ac:dyDescent="0.35">
      <c r="B26" s="9" t="s">
        <v>13</v>
      </c>
      <c r="C26" s="10">
        <f t="shared" si="0"/>
        <v>2</v>
      </c>
      <c r="D26" s="11">
        <v>0</v>
      </c>
      <c r="E26" s="11">
        <v>0</v>
      </c>
      <c r="F26" s="8">
        <v>2</v>
      </c>
      <c r="H26" s="4"/>
      <c r="I26" s="5"/>
      <c r="J26" s="2"/>
      <c r="K26" s="2"/>
      <c r="L26" s="1"/>
      <c r="M26" s="1"/>
      <c r="N26" s="1"/>
      <c r="O26" s="1"/>
    </row>
    <row r="27" spans="2:15" ht="16.5" customHeight="1" x14ac:dyDescent="0.35">
      <c r="B27" s="12" t="s">
        <v>9</v>
      </c>
      <c r="C27" s="13">
        <f t="shared" si="0"/>
        <v>8</v>
      </c>
      <c r="D27" s="7">
        <v>5</v>
      </c>
      <c r="E27" s="7">
        <v>0</v>
      </c>
      <c r="F27" s="14">
        <v>3</v>
      </c>
      <c r="H27" s="4"/>
      <c r="I27" s="5"/>
      <c r="J27" s="2"/>
      <c r="K27" s="2"/>
      <c r="L27" s="1"/>
      <c r="M27" s="1"/>
      <c r="N27" s="1"/>
      <c r="O27" s="1"/>
    </row>
    <row r="28" spans="2:15" ht="16.5" customHeight="1" x14ac:dyDescent="0.35">
      <c r="B28" s="15">
        <v>2007</v>
      </c>
      <c r="C28" s="16">
        <f t="shared" si="0"/>
        <v>22</v>
      </c>
      <c r="D28" s="17">
        <f>+D29+D30+D31+D32</f>
        <v>16</v>
      </c>
      <c r="E28" s="17">
        <f>+E29+E30+E31+E32</f>
        <v>0</v>
      </c>
      <c r="F28" s="18">
        <f>+F29+F30+F31+F32</f>
        <v>6</v>
      </c>
      <c r="J28" s="2"/>
      <c r="K28" s="1"/>
      <c r="L28" s="1"/>
      <c r="M28" s="1"/>
      <c r="N28" s="1"/>
      <c r="O28" s="1"/>
    </row>
    <row r="29" spans="2:15" ht="16.5" customHeight="1" x14ac:dyDescent="0.35">
      <c r="B29" s="9" t="s">
        <v>7</v>
      </c>
      <c r="C29" s="10">
        <f t="shared" ref="C29:C32" si="1">+SUM(D29:F29)</f>
        <v>3</v>
      </c>
      <c r="D29" s="11">
        <v>1</v>
      </c>
      <c r="E29" s="11">
        <v>0</v>
      </c>
      <c r="F29" s="8">
        <v>2</v>
      </c>
      <c r="J29" s="2"/>
      <c r="K29" s="1"/>
      <c r="L29" s="1"/>
      <c r="M29" s="1"/>
      <c r="N29" s="1"/>
      <c r="O29" s="1"/>
    </row>
    <row r="30" spans="2:15" ht="16.5" customHeight="1" x14ac:dyDescent="0.35">
      <c r="B30" s="9" t="s">
        <v>8</v>
      </c>
      <c r="C30" s="10">
        <f t="shared" si="1"/>
        <v>2</v>
      </c>
      <c r="D30" s="11">
        <v>1</v>
      </c>
      <c r="E30" s="11">
        <v>0</v>
      </c>
      <c r="F30" s="8">
        <v>1</v>
      </c>
      <c r="J30" s="2"/>
      <c r="K30" s="1"/>
      <c r="L30" s="1"/>
      <c r="M30" s="1"/>
      <c r="N30" s="1"/>
      <c r="O30" s="1"/>
    </row>
    <row r="31" spans="2:15" ht="16.5" customHeight="1" x14ac:dyDescent="0.35">
      <c r="B31" s="9" t="s">
        <v>13</v>
      </c>
      <c r="C31" s="10">
        <f t="shared" si="1"/>
        <v>12</v>
      </c>
      <c r="D31" s="11">
        <v>10</v>
      </c>
      <c r="E31" s="11">
        <v>0</v>
      </c>
      <c r="F31" s="8">
        <v>2</v>
      </c>
      <c r="J31" s="2"/>
      <c r="K31" s="1"/>
      <c r="L31" s="1"/>
      <c r="M31" s="1"/>
      <c r="N31" s="1"/>
      <c r="O31" s="1"/>
    </row>
    <row r="32" spans="2:15" ht="16.5" customHeight="1" x14ac:dyDescent="0.35">
      <c r="B32" s="12" t="s">
        <v>9</v>
      </c>
      <c r="C32" s="13">
        <f t="shared" si="1"/>
        <v>5</v>
      </c>
      <c r="D32" s="7">
        <v>4</v>
      </c>
      <c r="E32" s="7">
        <v>0</v>
      </c>
      <c r="F32" s="14">
        <v>1</v>
      </c>
      <c r="J32" s="2"/>
      <c r="K32" s="1"/>
      <c r="L32" s="1"/>
      <c r="M32" s="1"/>
      <c r="N32" s="1"/>
      <c r="O32" s="1"/>
    </row>
    <row r="33" spans="2:15" ht="16.5" customHeight="1" x14ac:dyDescent="0.35">
      <c r="B33" s="15">
        <v>2008</v>
      </c>
      <c r="C33" s="16">
        <f t="shared" ref="C33:C43" si="2">+SUM(D33:F33)</f>
        <v>20</v>
      </c>
      <c r="D33" s="17">
        <f>+D34+D35+D36+D37</f>
        <v>10</v>
      </c>
      <c r="E33" s="17">
        <f>+E34+E35+E36+E37</f>
        <v>2</v>
      </c>
      <c r="F33" s="18">
        <f>+F34+F35+F36+F37</f>
        <v>8</v>
      </c>
      <c r="J33" s="2"/>
      <c r="K33" s="1"/>
      <c r="L33" s="1"/>
      <c r="M33" s="1"/>
      <c r="N33" s="1"/>
      <c r="O33" s="1"/>
    </row>
    <row r="34" spans="2:15" ht="16.5" customHeight="1" x14ac:dyDescent="0.35">
      <c r="B34" s="9" t="s">
        <v>7</v>
      </c>
      <c r="C34" s="10">
        <f t="shared" si="2"/>
        <v>11</v>
      </c>
      <c r="D34" s="11">
        <v>4</v>
      </c>
      <c r="E34" s="11">
        <v>1</v>
      </c>
      <c r="F34" s="8">
        <v>6</v>
      </c>
      <c r="J34" s="2"/>
      <c r="K34" s="1"/>
      <c r="L34" s="1"/>
      <c r="M34" s="1"/>
      <c r="N34" s="1"/>
      <c r="O34" s="1"/>
    </row>
    <row r="35" spans="2:15" ht="16.5" customHeight="1" x14ac:dyDescent="0.35">
      <c r="B35" s="9" t="s">
        <v>8</v>
      </c>
      <c r="C35" s="10">
        <f t="shared" si="2"/>
        <v>3</v>
      </c>
      <c r="D35" s="11">
        <v>1</v>
      </c>
      <c r="E35" s="11">
        <v>0</v>
      </c>
      <c r="F35" s="8">
        <v>2</v>
      </c>
      <c r="J35" s="2"/>
      <c r="K35" s="1"/>
      <c r="L35" s="1"/>
      <c r="M35" s="1"/>
      <c r="N35" s="1"/>
      <c r="O35" s="1"/>
    </row>
    <row r="36" spans="2:15" ht="16.5" customHeight="1" x14ac:dyDescent="0.35">
      <c r="B36" s="9" t="s">
        <v>13</v>
      </c>
      <c r="C36" s="10">
        <f t="shared" si="2"/>
        <v>4</v>
      </c>
      <c r="D36" s="11">
        <v>3</v>
      </c>
      <c r="E36" s="11">
        <v>1</v>
      </c>
      <c r="F36" s="8">
        <v>0</v>
      </c>
      <c r="J36" s="2"/>
      <c r="K36" s="1"/>
      <c r="L36" s="1"/>
      <c r="M36" s="1"/>
      <c r="N36" s="1"/>
      <c r="O36" s="1"/>
    </row>
    <row r="37" spans="2:15" ht="16.5" customHeight="1" x14ac:dyDescent="0.35">
      <c r="B37" s="12" t="s">
        <v>9</v>
      </c>
      <c r="C37" s="13">
        <f t="shared" si="2"/>
        <v>2</v>
      </c>
      <c r="D37" s="7">
        <v>2</v>
      </c>
      <c r="E37" s="7">
        <v>0</v>
      </c>
      <c r="F37" s="14">
        <v>0</v>
      </c>
      <c r="J37" s="2"/>
      <c r="K37" s="1"/>
      <c r="L37" s="1"/>
      <c r="M37" s="1"/>
      <c r="N37" s="1"/>
      <c r="O37" s="1"/>
    </row>
    <row r="38" spans="2:15" ht="16.5" customHeight="1" x14ac:dyDescent="0.35">
      <c r="B38" s="15">
        <v>2009</v>
      </c>
      <c r="C38" s="16">
        <f t="shared" si="2"/>
        <v>11</v>
      </c>
      <c r="D38" s="17">
        <f>+D39+D40+D41+D42</f>
        <v>10</v>
      </c>
      <c r="E38" s="17">
        <f>+E39+E40+E41+E42</f>
        <v>1</v>
      </c>
      <c r="F38" s="18">
        <f>+F39+F40+F41+F42</f>
        <v>0</v>
      </c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35">
      <c r="B39" s="9" t="s">
        <v>7</v>
      </c>
      <c r="C39" s="10">
        <f t="shared" si="2"/>
        <v>4</v>
      </c>
      <c r="D39" s="11">
        <v>4</v>
      </c>
      <c r="E39" s="11">
        <v>0</v>
      </c>
      <c r="F39" s="8">
        <v>0</v>
      </c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35">
      <c r="B40" s="9" t="s">
        <v>8</v>
      </c>
      <c r="C40" s="10">
        <f t="shared" si="2"/>
        <v>2</v>
      </c>
      <c r="D40" s="11">
        <v>2</v>
      </c>
      <c r="E40" s="11">
        <v>0</v>
      </c>
      <c r="F40" s="8">
        <v>0</v>
      </c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35">
      <c r="B41" s="9" t="s">
        <v>13</v>
      </c>
      <c r="C41" s="10">
        <f t="shared" si="2"/>
        <v>4</v>
      </c>
      <c r="D41" s="11">
        <v>3</v>
      </c>
      <c r="E41" s="11">
        <v>1</v>
      </c>
      <c r="F41" s="8">
        <v>0</v>
      </c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35">
      <c r="B42" s="12" t="s">
        <v>9</v>
      </c>
      <c r="C42" s="13">
        <f t="shared" si="2"/>
        <v>1</v>
      </c>
      <c r="D42" s="7">
        <v>1</v>
      </c>
      <c r="E42" s="7">
        <v>0</v>
      </c>
      <c r="F42" s="14">
        <v>0</v>
      </c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35">
      <c r="B43" s="15">
        <v>2010</v>
      </c>
      <c r="C43" s="16">
        <f t="shared" si="2"/>
        <v>26</v>
      </c>
      <c r="D43" s="17">
        <f>+D44+D45+D46+D47</f>
        <v>12</v>
      </c>
      <c r="E43" s="17">
        <f>+E44+E45+E46+E47</f>
        <v>6</v>
      </c>
      <c r="F43" s="18">
        <f>+F44+F45+F46+F47</f>
        <v>8</v>
      </c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35">
      <c r="B44" s="9" t="s">
        <v>7</v>
      </c>
      <c r="C44" s="10">
        <f t="shared" ref="C44:C47" si="3">+SUM(D44:F44)</f>
        <v>8</v>
      </c>
      <c r="D44" s="11">
        <v>4</v>
      </c>
      <c r="E44" s="11">
        <v>1</v>
      </c>
      <c r="F44" s="8">
        <v>3</v>
      </c>
      <c r="H44" s="1"/>
      <c r="I44" s="1"/>
      <c r="J44" s="1"/>
      <c r="K44" s="1"/>
      <c r="L44" s="1"/>
      <c r="M44" s="1"/>
      <c r="N44" s="1"/>
      <c r="O44" s="1"/>
    </row>
    <row r="45" spans="2:15" ht="16.5" customHeight="1" x14ac:dyDescent="0.35">
      <c r="B45" s="9" t="s">
        <v>8</v>
      </c>
      <c r="C45" s="10">
        <f t="shared" si="3"/>
        <v>4</v>
      </c>
      <c r="D45" s="11">
        <v>3</v>
      </c>
      <c r="E45" s="11">
        <v>0</v>
      </c>
      <c r="F45" s="8">
        <v>1</v>
      </c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35">
      <c r="B46" s="9" t="s">
        <v>13</v>
      </c>
      <c r="C46" s="10">
        <f t="shared" si="3"/>
        <v>9</v>
      </c>
      <c r="D46" s="11">
        <v>2</v>
      </c>
      <c r="E46" s="11">
        <v>5</v>
      </c>
      <c r="F46" s="8">
        <v>2</v>
      </c>
      <c r="H46" s="1"/>
      <c r="I46" s="1"/>
      <c r="J46" s="1"/>
      <c r="K46" s="1"/>
      <c r="L46" s="1"/>
      <c r="M46" s="1"/>
      <c r="N46" s="1"/>
      <c r="O46" s="1"/>
    </row>
    <row r="47" spans="2:15" ht="16.5" customHeight="1" x14ac:dyDescent="0.35">
      <c r="B47" s="12" t="s">
        <v>9</v>
      </c>
      <c r="C47" s="13">
        <f t="shared" si="3"/>
        <v>5</v>
      </c>
      <c r="D47" s="7">
        <v>3</v>
      </c>
      <c r="E47" s="7">
        <v>0</v>
      </c>
      <c r="F47" s="14">
        <v>2</v>
      </c>
      <c r="H47" s="1"/>
      <c r="I47" s="1"/>
      <c r="J47" s="1"/>
      <c r="K47" s="1"/>
      <c r="L47" s="1"/>
      <c r="M47" s="1"/>
      <c r="N47" s="1"/>
      <c r="O47" s="1"/>
    </row>
    <row r="48" spans="2:15" ht="16.5" customHeight="1" x14ac:dyDescent="0.35">
      <c r="B48" s="15">
        <v>2011</v>
      </c>
      <c r="C48" s="16">
        <f>+SUM(D48:F48)</f>
        <v>10</v>
      </c>
      <c r="D48" s="17">
        <f>+D49+D50+D51+D52</f>
        <v>3</v>
      </c>
      <c r="E48" s="17">
        <f>+E49+E50+E51+E52</f>
        <v>2</v>
      </c>
      <c r="F48" s="18">
        <f>+F49+F50+F51+F52</f>
        <v>5</v>
      </c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35">
      <c r="B49" s="9" t="s">
        <v>7</v>
      </c>
      <c r="C49" s="10">
        <f t="shared" ref="C49:C52" si="4">+SUM(D49:F49)</f>
        <v>2</v>
      </c>
      <c r="D49" s="11">
        <v>0</v>
      </c>
      <c r="E49" s="11">
        <v>0</v>
      </c>
      <c r="F49" s="8">
        <v>2</v>
      </c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35">
      <c r="B50" s="9" t="s">
        <v>8</v>
      </c>
      <c r="C50" s="10">
        <f t="shared" si="4"/>
        <v>0</v>
      </c>
      <c r="D50" s="11">
        <v>0</v>
      </c>
      <c r="E50" s="11">
        <v>0</v>
      </c>
      <c r="F50" s="8">
        <v>0</v>
      </c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35">
      <c r="B51" s="9" t="s">
        <v>13</v>
      </c>
      <c r="C51" s="10">
        <f t="shared" si="4"/>
        <v>5</v>
      </c>
      <c r="D51" s="11">
        <v>3</v>
      </c>
      <c r="E51" s="11">
        <v>0</v>
      </c>
      <c r="F51" s="8">
        <v>2</v>
      </c>
      <c r="H51" s="1"/>
      <c r="I51" s="1"/>
      <c r="J51" s="1"/>
      <c r="K51" s="1"/>
      <c r="L51" s="1"/>
      <c r="M51" s="1"/>
      <c r="N51" s="1"/>
      <c r="O51" s="1"/>
    </row>
    <row r="52" spans="2:15" ht="16.5" customHeight="1" x14ac:dyDescent="0.35">
      <c r="B52" s="12" t="s">
        <v>9</v>
      </c>
      <c r="C52" s="13">
        <f t="shared" si="4"/>
        <v>3</v>
      </c>
      <c r="D52" s="7">
        <v>0</v>
      </c>
      <c r="E52" s="7">
        <v>2</v>
      </c>
      <c r="F52" s="14">
        <v>1</v>
      </c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35">
      <c r="B53" s="15">
        <v>2012</v>
      </c>
      <c r="C53" s="16">
        <f>+SUM(D53:F53)</f>
        <v>13</v>
      </c>
      <c r="D53" s="17">
        <f>+D54+D55+D56+D57</f>
        <v>7</v>
      </c>
      <c r="E53" s="17">
        <f>+E54+E55+E56+E57</f>
        <v>4</v>
      </c>
      <c r="F53" s="18">
        <f>+F54+F55+F56+F57</f>
        <v>2</v>
      </c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35">
      <c r="B54" s="9" t="s">
        <v>7</v>
      </c>
      <c r="C54" s="10">
        <f t="shared" ref="C54:C57" si="5">+SUM(D54:F54)</f>
        <v>2</v>
      </c>
      <c r="D54" s="11">
        <v>2</v>
      </c>
      <c r="E54" s="11">
        <v>0</v>
      </c>
      <c r="F54" s="8">
        <v>0</v>
      </c>
      <c r="H54" s="1"/>
      <c r="I54" s="1"/>
      <c r="J54" s="1"/>
      <c r="K54" s="1"/>
      <c r="L54" s="1"/>
      <c r="M54" s="1"/>
      <c r="N54" s="1"/>
      <c r="O54" s="1"/>
    </row>
    <row r="55" spans="2:15" ht="16.5" customHeight="1" x14ac:dyDescent="0.35">
      <c r="B55" s="9" t="s">
        <v>8</v>
      </c>
      <c r="C55" s="10">
        <f t="shared" si="5"/>
        <v>3</v>
      </c>
      <c r="D55" s="11">
        <v>2</v>
      </c>
      <c r="E55" s="11">
        <v>1</v>
      </c>
      <c r="F55" s="8">
        <v>0</v>
      </c>
      <c r="H55" s="1"/>
      <c r="I55" s="1"/>
      <c r="J55" s="1"/>
      <c r="K55" s="1"/>
      <c r="L55" s="1"/>
      <c r="M55" s="1"/>
      <c r="N55" s="1"/>
      <c r="O55" s="1"/>
    </row>
    <row r="56" spans="2:15" ht="16.5" customHeight="1" x14ac:dyDescent="0.35">
      <c r="B56" s="9" t="s">
        <v>13</v>
      </c>
      <c r="C56" s="10">
        <f t="shared" si="5"/>
        <v>2</v>
      </c>
      <c r="D56" s="11">
        <v>1</v>
      </c>
      <c r="E56" s="11">
        <v>0</v>
      </c>
      <c r="F56" s="8">
        <v>1</v>
      </c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35">
      <c r="B57" s="12" t="s">
        <v>9</v>
      </c>
      <c r="C57" s="13">
        <f t="shared" si="5"/>
        <v>6</v>
      </c>
      <c r="D57" s="7">
        <v>2</v>
      </c>
      <c r="E57" s="7">
        <v>3</v>
      </c>
      <c r="F57" s="14">
        <v>1</v>
      </c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35">
      <c r="B58" s="15">
        <v>2013</v>
      </c>
      <c r="C58" s="16">
        <f>+SUM(D58:F58)</f>
        <v>11</v>
      </c>
      <c r="D58" s="17">
        <f>+D59+D60+D61+D62</f>
        <v>1</v>
      </c>
      <c r="E58" s="17">
        <f>+E59+E60+E61+E62</f>
        <v>4</v>
      </c>
      <c r="F58" s="18">
        <f>+F59+F60+F61+F62</f>
        <v>6</v>
      </c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35">
      <c r="B59" s="9" t="s">
        <v>7</v>
      </c>
      <c r="C59" s="10">
        <f t="shared" ref="C59:C62" si="6">+SUM(D59:F59)</f>
        <v>5</v>
      </c>
      <c r="D59" s="11">
        <v>1</v>
      </c>
      <c r="E59" s="11">
        <v>2</v>
      </c>
      <c r="F59" s="8">
        <v>2</v>
      </c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35">
      <c r="B60" s="9" t="s">
        <v>8</v>
      </c>
      <c r="C60" s="10">
        <f t="shared" si="6"/>
        <v>3</v>
      </c>
      <c r="D60" s="11">
        <v>0</v>
      </c>
      <c r="E60" s="11">
        <v>2</v>
      </c>
      <c r="F60" s="8">
        <v>1</v>
      </c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35">
      <c r="B61" s="9" t="s">
        <v>13</v>
      </c>
      <c r="C61" s="10">
        <f t="shared" si="6"/>
        <v>3</v>
      </c>
      <c r="D61" s="11">
        <v>0</v>
      </c>
      <c r="E61" s="11">
        <v>0</v>
      </c>
      <c r="F61" s="8">
        <v>3</v>
      </c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35">
      <c r="B62" s="12" t="s">
        <v>9</v>
      </c>
      <c r="C62" s="13">
        <f t="shared" si="6"/>
        <v>0</v>
      </c>
      <c r="D62" s="7">
        <v>0</v>
      </c>
      <c r="E62" s="7">
        <v>0</v>
      </c>
      <c r="F62" s="14">
        <v>0</v>
      </c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35">
      <c r="B63" s="15">
        <v>2014</v>
      </c>
      <c r="C63" s="16">
        <f>+SUM(D63:F63)</f>
        <v>18</v>
      </c>
      <c r="D63" s="17">
        <f>+D64+D65+D66+D67</f>
        <v>7</v>
      </c>
      <c r="E63" s="17">
        <f>+E64+E65+E66+E67</f>
        <v>5</v>
      </c>
      <c r="F63" s="18">
        <f>+F64+F65+F66+F67</f>
        <v>6</v>
      </c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35">
      <c r="B64" s="9" t="s">
        <v>7</v>
      </c>
      <c r="C64" s="10">
        <f t="shared" ref="C64:C67" si="7">+SUM(D64:F64)</f>
        <v>4</v>
      </c>
      <c r="D64" s="11">
        <v>2</v>
      </c>
      <c r="E64" s="11">
        <v>2</v>
      </c>
      <c r="F64" s="8">
        <v>0</v>
      </c>
      <c r="H64" s="1"/>
      <c r="I64" s="1"/>
      <c r="J64" s="1"/>
      <c r="K64" s="1"/>
      <c r="L64" s="1"/>
      <c r="M64" s="1"/>
      <c r="N64" s="1"/>
      <c r="O64" s="1"/>
    </row>
    <row r="65" spans="2:15" ht="16.5" customHeight="1" x14ac:dyDescent="0.35">
      <c r="B65" s="9" t="s">
        <v>8</v>
      </c>
      <c r="C65" s="10">
        <f t="shared" si="7"/>
        <v>2</v>
      </c>
      <c r="D65" s="11">
        <v>0</v>
      </c>
      <c r="E65" s="11">
        <v>0</v>
      </c>
      <c r="F65" s="8">
        <v>2</v>
      </c>
      <c r="H65" s="1"/>
      <c r="I65" s="1"/>
      <c r="J65" s="1"/>
      <c r="K65" s="1"/>
      <c r="L65" s="1"/>
      <c r="M65" s="1"/>
      <c r="N65" s="1"/>
      <c r="O65" s="1"/>
    </row>
    <row r="66" spans="2:15" ht="16.5" customHeight="1" x14ac:dyDescent="0.35">
      <c r="B66" s="9" t="s">
        <v>13</v>
      </c>
      <c r="C66" s="10">
        <f t="shared" si="7"/>
        <v>2</v>
      </c>
      <c r="D66" s="11">
        <v>0</v>
      </c>
      <c r="E66" s="11">
        <v>0</v>
      </c>
      <c r="F66" s="8">
        <v>2</v>
      </c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35">
      <c r="B67" s="12" t="s">
        <v>9</v>
      </c>
      <c r="C67" s="13">
        <f t="shared" si="7"/>
        <v>10</v>
      </c>
      <c r="D67" s="7">
        <v>5</v>
      </c>
      <c r="E67" s="7">
        <v>3</v>
      </c>
      <c r="F67" s="14">
        <v>2</v>
      </c>
      <c r="H67" s="1"/>
      <c r="I67" s="1"/>
      <c r="J67" s="1"/>
      <c r="K67" s="1"/>
      <c r="L67" s="1"/>
      <c r="M67" s="1"/>
      <c r="N67" s="1"/>
      <c r="O67" s="1"/>
    </row>
    <row r="68" spans="2:15" ht="16.5" customHeight="1" x14ac:dyDescent="0.35">
      <c r="B68" s="15">
        <v>2015</v>
      </c>
      <c r="C68" s="16">
        <f>+SUM(D68:F68)</f>
        <v>23</v>
      </c>
      <c r="D68" s="17">
        <f>+D69+D70+D71+D72</f>
        <v>9</v>
      </c>
      <c r="E68" s="17">
        <f>+E69+E70+E71+E72</f>
        <v>0</v>
      </c>
      <c r="F68" s="18">
        <f>+F69+F70+F71+F72</f>
        <v>14</v>
      </c>
      <c r="H68" s="4"/>
      <c r="I68" s="5"/>
      <c r="J68" s="1"/>
      <c r="K68" s="1"/>
      <c r="L68" s="1"/>
      <c r="M68" s="1"/>
      <c r="N68" s="1"/>
      <c r="O68" s="1"/>
    </row>
    <row r="69" spans="2:15" ht="16.5" customHeight="1" x14ac:dyDescent="0.35">
      <c r="B69" s="9" t="s">
        <v>7</v>
      </c>
      <c r="C69" s="10">
        <f t="shared" ref="C69:C72" si="8">+SUM(D69:F69)</f>
        <v>5</v>
      </c>
      <c r="D69" s="11">
        <v>3</v>
      </c>
      <c r="E69" s="11">
        <v>0</v>
      </c>
      <c r="F69" s="8">
        <v>2</v>
      </c>
      <c r="H69" s="4"/>
      <c r="I69" s="5"/>
      <c r="J69" s="1"/>
      <c r="K69" s="1"/>
      <c r="L69" s="1"/>
      <c r="M69" s="1"/>
      <c r="N69" s="1"/>
      <c r="O69" s="1"/>
    </row>
    <row r="70" spans="2:15" ht="16.5" customHeight="1" x14ac:dyDescent="0.35">
      <c r="B70" s="9" t="s">
        <v>8</v>
      </c>
      <c r="C70" s="10">
        <f t="shared" si="8"/>
        <v>4</v>
      </c>
      <c r="D70" s="11">
        <v>2</v>
      </c>
      <c r="E70" s="11">
        <v>0</v>
      </c>
      <c r="F70" s="8">
        <v>2</v>
      </c>
      <c r="H70" s="4"/>
      <c r="I70" s="5"/>
      <c r="J70" s="1"/>
      <c r="K70" s="1"/>
      <c r="L70" s="1"/>
      <c r="M70" s="1"/>
      <c r="N70" s="1"/>
      <c r="O70" s="1"/>
    </row>
    <row r="71" spans="2:15" ht="16.5" customHeight="1" x14ac:dyDescent="0.35">
      <c r="B71" s="9" t="s">
        <v>13</v>
      </c>
      <c r="C71" s="10">
        <f t="shared" si="8"/>
        <v>4</v>
      </c>
      <c r="D71" s="11">
        <v>1</v>
      </c>
      <c r="E71" s="11">
        <v>0</v>
      </c>
      <c r="F71" s="8">
        <v>3</v>
      </c>
      <c r="H71" s="4"/>
      <c r="I71" s="5"/>
      <c r="J71" s="1"/>
      <c r="K71" s="1"/>
      <c r="L71" s="1"/>
      <c r="M71" s="1"/>
      <c r="N71" s="1"/>
      <c r="O71" s="1"/>
    </row>
    <row r="72" spans="2:15" ht="16.5" customHeight="1" x14ac:dyDescent="0.35">
      <c r="B72" s="12" t="s">
        <v>9</v>
      </c>
      <c r="C72" s="13">
        <f t="shared" si="8"/>
        <v>10</v>
      </c>
      <c r="D72" s="7">
        <v>3</v>
      </c>
      <c r="E72" s="7">
        <v>0</v>
      </c>
      <c r="F72" s="14">
        <v>7</v>
      </c>
      <c r="H72" s="4"/>
      <c r="I72" s="5"/>
      <c r="J72" s="1"/>
      <c r="K72" s="1"/>
      <c r="L72" s="1"/>
      <c r="M72" s="1"/>
      <c r="N72" s="1"/>
      <c r="O72" s="1"/>
    </row>
    <row r="73" spans="2:15" ht="16.5" customHeight="1" x14ac:dyDescent="0.35">
      <c r="B73" s="15">
        <v>2016</v>
      </c>
      <c r="C73" s="16">
        <f>+SUM(D73:F73)</f>
        <v>16</v>
      </c>
      <c r="D73" s="17">
        <f>+D74+D75+D76+D77</f>
        <v>5</v>
      </c>
      <c r="E73" s="17">
        <f>+E74+E75+E76+E77</f>
        <v>2</v>
      </c>
      <c r="F73" s="18">
        <f>+F74+F75+F76+F77</f>
        <v>9</v>
      </c>
      <c r="H73" s="4"/>
      <c r="I73" s="5"/>
      <c r="J73" s="1"/>
      <c r="K73" s="1"/>
      <c r="L73" s="1"/>
      <c r="M73" s="1"/>
      <c r="N73" s="1"/>
      <c r="O73" s="1"/>
    </row>
    <row r="74" spans="2:15" ht="16.5" customHeight="1" x14ac:dyDescent="0.35">
      <c r="B74" s="9" t="s">
        <v>7</v>
      </c>
      <c r="C74" s="10">
        <f t="shared" ref="C74:C77" si="9">+SUM(D74:F74)</f>
        <v>3</v>
      </c>
      <c r="D74" s="11">
        <v>1</v>
      </c>
      <c r="E74" s="11">
        <v>1</v>
      </c>
      <c r="F74" s="8">
        <v>1</v>
      </c>
      <c r="H74" s="4"/>
      <c r="I74" s="5"/>
      <c r="J74" s="1"/>
      <c r="K74" s="1"/>
      <c r="L74" s="1"/>
      <c r="M74" s="1"/>
      <c r="N74" s="1"/>
      <c r="O74" s="1"/>
    </row>
    <row r="75" spans="2:15" ht="16.5" customHeight="1" x14ac:dyDescent="0.35">
      <c r="B75" s="9" t="s">
        <v>8</v>
      </c>
      <c r="C75" s="10">
        <f t="shared" si="9"/>
        <v>5</v>
      </c>
      <c r="D75" s="11">
        <v>1</v>
      </c>
      <c r="E75" s="11">
        <v>1</v>
      </c>
      <c r="F75" s="8">
        <v>3</v>
      </c>
      <c r="H75" s="4"/>
      <c r="I75" s="5"/>
      <c r="J75" s="1"/>
      <c r="K75" s="1"/>
      <c r="L75" s="1"/>
      <c r="M75" s="1"/>
      <c r="N75" s="1"/>
      <c r="O75" s="1"/>
    </row>
    <row r="76" spans="2:15" ht="16.5" customHeight="1" x14ac:dyDescent="0.35">
      <c r="B76" s="9" t="s">
        <v>13</v>
      </c>
      <c r="C76" s="10">
        <f t="shared" si="9"/>
        <v>4</v>
      </c>
      <c r="D76" s="11">
        <v>1</v>
      </c>
      <c r="E76" s="11">
        <v>0</v>
      </c>
      <c r="F76" s="8">
        <v>3</v>
      </c>
      <c r="H76" s="4"/>
      <c r="I76" s="5"/>
      <c r="J76" s="1"/>
      <c r="K76" s="1"/>
      <c r="L76" s="1"/>
      <c r="M76" s="1"/>
      <c r="N76" s="1"/>
      <c r="O76" s="1"/>
    </row>
    <row r="77" spans="2:15" ht="16.5" customHeight="1" x14ac:dyDescent="0.35">
      <c r="B77" s="12" t="s">
        <v>9</v>
      </c>
      <c r="C77" s="13">
        <f t="shared" si="9"/>
        <v>4</v>
      </c>
      <c r="D77" s="7">
        <v>2</v>
      </c>
      <c r="E77" s="7">
        <v>0</v>
      </c>
      <c r="F77" s="14">
        <v>2</v>
      </c>
      <c r="H77" s="4"/>
      <c r="I77" s="5"/>
      <c r="J77" s="1"/>
      <c r="K77" s="1"/>
      <c r="L77" s="1"/>
      <c r="M77" s="1"/>
      <c r="N77" s="1"/>
      <c r="O77" s="1"/>
    </row>
    <row r="78" spans="2:15" ht="16.5" customHeight="1" x14ac:dyDescent="0.35">
      <c r="B78" s="15">
        <v>2017</v>
      </c>
      <c r="C78" s="16">
        <f>+SUM(D78:F78)</f>
        <v>25</v>
      </c>
      <c r="D78" s="17">
        <f>+D79+D80+D81+D82</f>
        <v>6</v>
      </c>
      <c r="E78" s="17">
        <f>+E79+E80+E81+E82</f>
        <v>6</v>
      </c>
      <c r="F78" s="18">
        <f>+F79+F80+F81+F82</f>
        <v>13</v>
      </c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35">
      <c r="B79" s="9" t="s">
        <v>7</v>
      </c>
      <c r="C79" s="10">
        <f t="shared" ref="C79:C82" si="10">+SUM(D79:F79)</f>
        <v>5</v>
      </c>
      <c r="D79" s="11">
        <v>3</v>
      </c>
      <c r="E79" s="11">
        <v>1</v>
      </c>
      <c r="F79" s="8">
        <v>1</v>
      </c>
      <c r="H79" s="1"/>
      <c r="I79" s="1"/>
      <c r="J79" s="1"/>
      <c r="K79" s="1"/>
      <c r="L79" s="1"/>
      <c r="M79" s="1"/>
      <c r="N79" s="1"/>
      <c r="O79" s="1"/>
    </row>
    <row r="80" spans="2:15" ht="16.5" customHeight="1" x14ac:dyDescent="0.35">
      <c r="B80" s="9" t="s">
        <v>8</v>
      </c>
      <c r="C80" s="10">
        <f t="shared" si="10"/>
        <v>5</v>
      </c>
      <c r="D80" s="11">
        <v>1</v>
      </c>
      <c r="E80" s="11">
        <v>2</v>
      </c>
      <c r="F80" s="8">
        <v>2</v>
      </c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35">
      <c r="B81" s="9" t="s">
        <v>13</v>
      </c>
      <c r="C81" s="10">
        <f t="shared" si="10"/>
        <v>6</v>
      </c>
      <c r="D81" s="11">
        <v>1</v>
      </c>
      <c r="E81" s="11">
        <v>1</v>
      </c>
      <c r="F81" s="8">
        <v>4</v>
      </c>
      <c r="H81" s="1"/>
      <c r="I81" s="1"/>
      <c r="J81" s="1"/>
      <c r="K81" s="1"/>
      <c r="L81" s="1"/>
      <c r="M81" s="1"/>
      <c r="N81" s="1"/>
      <c r="O81" s="1"/>
    </row>
    <row r="82" spans="2:15" ht="16.5" customHeight="1" x14ac:dyDescent="0.35">
      <c r="B82" s="12" t="s">
        <v>9</v>
      </c>
      <c r="C82" s="13">
        <f t="shared" si="10"/>
        <v>9</v>
      </c>
      <c r="D82" s="7">
        <v>1</v>
      </c>
      <c r="E82" s="7">
        <v>2</v>
      </c>
      <c r="F82" s="14">
        <v>6</v>
      </c>
      <c r="H82" s="1"/>
      <c r="I82" s="1"/>
      <c r="J82" s="1"/>
      <c r="K82" s="1"/>
      <c r="L82" s="1"/>
      <c r="M82" s="1"/>
      <c r="N82" s="1"/>
      <c r="O82" s="1"/>
    </row>
    <row r="83" spans="2:15" ht="16.5" customHeight="1" x14ac:dyDescent="0.35">
      <c r="B83" s="15">
        <v>2018</v>
      </c>
      <c r="C83" s="16">
        <f>+SUM(D83:F83)</f>
        <v>27</v>
      </c>
      <c r="D83" s="17">
        <f>+D84+D85+D86+D87</f>
        <v>14</v>
      </c>
      <c r="E83" s="17">
        <f>+E84+E85+E86+E87</f>
        <v>4</v>
      </c>
      <c r="F83" s="18">
        <f>+F84+F85+F86+F87</f>
        <v>9</v>
      </c>
      <c r="H83" s="1"/>
      <c r="I83" s="1"/>
      <c r="J83" s="1"/>
      <c r="K83" s="1"/>
      <c r="L83" s="1"/>
      <c r="M83" s="1"/>
      <c r="N83" s="1"/>
      <c r="O83" s="1"/>
    </row>
    <row r="84" spans="2:15" ht="16.5" customHeight="1" x14ac:dyDescent="0.35">
      <c r="B84" s="9" t="s">
        <v>7</v>
      </c>
      <c r="C84" s="10">
        <f t="shared" ref="C84:C87" si="11">+SUM(D84:F84)</f>
        <v>9</v>
      </c>
      <c r="D84" s="11">
        <v>6</v>
      </c>
      <c r="E84" s="11">
        <v>2</v>
      </c>
      <c r="F84" s="8">
        <v>1</v>
      </c>
      <c r="H84" s="1"/>
      <c r="I84" s="1"/>
      <c r="J84" s="1"/>
      <c r="K84" s="1"/>
      <c r="L84" s="1"/>
      <c r="M84" s="1"/>
      <c r="N84" s="1"/>
      <c r="O84" s="1"/>
    </row>
    <row r="85" spans="2:15" ht="16.5" customHeight="1" x14ac:dyDescent="0.35">
      <c r="B85" s="9" t="s">
        <v>8</v>
      </c>
      <c r="C85" s="10">
        <f t="shared" si="11"/>
        <v>3</v>
      </c>
      <c r="D85" s="11">
        <v>2</v>
      </c>
      <c r="E85" s="11">
        <v>0</v>
      </c>
      <c r="F85" s="8">
        <v>1</v>
      </c>
      <c r="H85" s="1"/>
      <c r="I85" s="1"/>
      <c r="J85" s="1"/>
      <c r="K85" s="1"/>
      <c r="L85" s="1"/>
      <c r="M85" s="1"/>
      <c r="N85" s="1"/>
      <c r="O85" s="1"/>
    </row>
    <row r="86" spans="2:15" ht="16.5" customHeight="1" x14ac:dyDescent="0.35">
      <c r="B86" s="9" t="s">
        <v>13</v>
      </c>
      <c r="C86" s="10">
        <f t="shared" si="11"/>
        <v>8</v>
      </c>
      <c r="D86" s="11">
        <v>3</v>
      </c>
      <c r="E86" s="11">
        <v>2</v>
      </c>
      <c r="F86" s="8">
        <v>3</v>
      </c>
      <c r="H86" s="1"/>
      <c r="I86" s="1"/>
      <c r="J86" s="1"/>
      <c r="K86" s="1"/>
      <c r="L86" s="1"/>
      <c r="M86" s="1"/>
      <c r="N86" s="1"/>
      <c r="O86" s="1"/>
    </row>
    <row r="87" spans="2:15" ht="16.5" customHeight="1" x14ac:dyDescent="0.35">
      <c r="B87" s="12" t="s">
        <v>9</v>
      </c>
      <c r="C87" s="13">
        <f t="shared" si="11"/>
        <v>7</v>
      </c>
      <c r="D87" s="7">
        <v>3</v>
      </c>
      <c r="E87" s="7">
        <v>0</v>
      </c>
      <c r="F87" s="14">
        <v>4</v>
      </c>
      <c r="H87" s="1"/>
      <c r="I87" s="1"/>
      <c r="J87" s="1"/>
      <c r="K87" s="1"/>
      <c r="L87" s="1"/>
      <c r="M87" s="1"/>
      <c r="N87" s="1"/>
      <c r="O87" s="1"/>
    </row>
    <row r="88" spans="2:15" ht="16.5" customHeight="1" x14ac:dyDescent="0.35">
      <c r="B88" s="15">
        <v>2019</v>
      </c>
      <c r="C88" s="16">
        <f>+SUM(D88:F88)</f>
        <v>12</v>
      </c>
      <c r="D88" s="23">
        <f>+SUM(D89:D92)</f>
        <v>4</v>
      </c>
      <c r="E88" s="23">
        <f t="shared" ref="E88:F88" si="12">+SUM(E89:E92)</f>
        <v>0</v>
      </c>
      <c r="F88" s="23">
        <f t="shared" si="12"/>
        <v>8</v>
      </c>
      <c r="H88" s="1"/>
      <c r="I88" s="1"/>
      <c r="J88" s="1"/>
      <c r="K88" s="1"/>
      <c r="L88" s="1"/>
      <c r="M88" s="1"/>
      <c r="N88" s="1"/>
      <c r="O88" s="1"/>
    </row>
    <row r="89" spans="2:15" ht="16.5" customHeight="1" x14ac:dyDescent="0.35">
      <c r="B89" s="9" t="s">
        <v>7</v>
      </c>
      <c r="C89" s="10">
        <f t="shared" ref="C89:C92" si="13">+SUM(D89:F89)</f>
        <v>1</v>
      </c>
      <c r="D89" s="11">
        <v>0</v>
      </c>
      <c r="E89" s="11">
        <v>0</v>
      </c>
      <c r="F89" s="8">
        <v>1</v>
      </c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35">
      <c r="B90" s="9" t="s">
        <v>8</v>
      </c>
      <c r="C90" s="10">
        <f t="shared" si="13"/>
        <v>4</v>
      </c>
      <c r="D90" s="11">
        <v>3</v>
      </c>
      <c r="E90" s="11">
        <v>0</v>
      </c>
      <c r="F90" s="8">
        <v>1</v>
      </c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35">
      <c r="B91" s="9" t="s">
        <v>13</v>
      </c>
      <c r="C91" s="10">
        <f t="shared" si="13"/>
        <v>1</v>
      </c>
      <c r="D91" s="11">
        <v>0</v>
      </c>
      <c r="E91" s="11">
        <v>0</v>
      </c>
      <c r="F91" s="8">
        <v>1</v>
      </c>
      <c r="H91" s="1"/>
      <c r="I91" s="1"/>
      <c r="J91" s="1"/>
      <c r="K91" s="1"/>
      <c r="L91" s="1"/>
      <c r="M91" s="1"/>
      <c r="N91" s="1"/>
      <c r="O91" s="1"/>
    </row>
    <row r="92" spans="2:15" ht="16.5" customHeight="1" x14ac:dyDescent="0.35">
      <c r="B92" s="12" t="s">
        <v>9</v>
      </c>
      <c r="C92" s="13">
        <f t="shared" si="13"/>
        <v>6</v>
      </c>
      <c r="D92" s="7">
        <v>1</v>
      </c>
      <c r="E92" s="7">
        <v>0</v>
      </c>
      <c r="F92" s="14">
        <v>5</v>
      </c>
      <c r="H92" s="1"/>
      <c r="I92" s="1"/>
      <c r="J92" s="1"/>
      <c r="K92" s="1"/>
      <c r="L92" s="1"/>
      <c r="M92" s="1"/>
      <c r="N92" s="1"/>
      <c r="O92" s="1"/>
    </row>
    <row r="93" spans="2:15" ht="16.5" customHeight="1" x14ac:dyDescent="0.35">
      <c r="B93" s="15">
        <v>2020</v>
      </c>
      <c r="C93" s="16">
        <f>+SUM(D93:F93)</f>
        <v>46</v>
      </c>
      <c r="D93" s="23">
        <f>+SUM(D94:D97)</f>
        <v>28</v>
      </c>
      <c r="E93" s="23">
        <f t="shared" ref="E93:F93" si="14">+SUM(E94:E97)</f>
        <v>2</v>
      </c>
      <c r="F93" s="23">
        <f t="shared" si="14"/>
        <v>16</v>
      </c>
      <c r="H93" s="1"/>
      <c r="I93" s="1"/>
      <c r="J93" s="1"/>
      <c r="K93" s="1"/>
      <c r="L93" s="1"/>
      <c r="M93" s="1"/>
      <c r="N93" s="1"/>
      <c r="O93" s="1"/>
    </row>
    <row r="94" spans="2:15" ht="16.5" customHeight="1" x14ac:dyDescent="0.35">
      <c r="B94" s="9" t="s">
        <v>7</v>
      </c>
      <c r="C94" s="10">
        <f t="shared" ref="C94:C97" si="15">+SUM(D94:F94)</f>
        <v>8</v>
      </c>
      <c r="D94" s="11">
        <v>5</v>
      </c>
      <c r="E94" s="11">
        <v>0</v>
      </c>
      <c r="F94" s="8">
        <v>3</v>
      </c>
      <c r="H94" s="1"/>
      <c r="I94" s="1"/>
      <c r="J94" s="1"/>
      <c r="K94" s="1"/>
      <c r="L94" s="1"/>
      <c r="M94" s="1"/>
      <c r="N94" s="1"/>
      <c r="O94" s="1"/>
    </row>
    <row r="95" spans="2:15" ht="16.5" customHeight="1" x14ac:dyDescent="0.35">
      <c r="B95" s="9" t="s">
        <v>8</v>
      </c>
      <c r="C95" s="10">
        <f t="shared" si="15"/>
        <v>15</v>
      </c>
      <c r="D95" s="11">
        <v>9</v>
      </c>
      <c r="E95" s="11">
        <v>0</v>
      </c>
      <c r="F95" s="8">
        <v>6</v>
      </c>
      <c r="H95" s="1"/>
      <c r="I95" s="1"/>
      <c r="J95" s="1"/>
      <c r="K95" s="1"/>
      <c r="L95" s="1"/>
      <c r="M95" s="1"/>
      <c r="N95" s="1"/>
      <c r="O95" s="1"/>
    </row>
    <row r="96" spans="2:15" ht="16.5" customHeight="1" x14ac:dyDescent="0.35">
      <c r="B96" s="9" t="s">
        <v>13</v>
      </c>
      <c r="C96" s="10">
        <f t="shared" si="15"/>
        <v>15</v>
      </c>
      <c r="D96" s="11">
        <v>9</v>
      </c>
      <c r="E96" s="11">
        <v>2</v>
      </c>
      <c r="F96" s="8">
        <v>4</v>
      </c>
      <c r="H96" s="1"/>
      <c r="I96" s="1"/>
      <c r="J96" s="1"/>
      <c r="K96" s="1"/>
      <c r="L96" s="1"/>
      <c r="M96" s="1"/>
      <c r="N96" s="1"/>
      <c r="O96" s="1"/>
    </row>
    <row r="97" spans="2:15" ht="16.5" customHeight="1" x14ac:dyDescent="0.35">
      <c r="B97" s="12" t="s">
        <v>9</v>
      </c>
      <c r="C97" s="13">
        <f t="shared" si="15"/>
        <v>8</v>
      </c>
      <c r="D97" s="7">
        <v>5</v>
      </c>
      <c r="E97" s="7">
        <v>0</v>
      </c>
      <c r="F97" s="14">
        <v>3</v>
      </c>
      <c r="H97" s="1"/>
      <c r="I97" s="1"/>
      <c r="J97" s="1"/>
      <c r="K97" s="1"/>
      <c r="L97" s="1"/>
      <c r="M97" s="1"/>
      <c r="N97" s="1"/>
      <c r="O97" s="1"/>
    </row>
    <row r="98" spans="2:15" ht="16.5" customHeight="1" x14ac:dyDescent="0.35">
      <c r="B98" s="19">
        <v>2021</v>
      </c>
      <c r="C98" s="21">
        <f>+SUM(D98:F98)</f>
        <v>40</v>
      </c>
      <c r="D98" s="23">
        <f>+SUM(D99:D102)</f>
        <v>18</v>
      </c>
      <c r="E98" s="23">
        <f>+SUM(E99:E102)</f>
        <v>0</v>
      </c>
      <c r="F98" s="23">
        <f>+SUM(F99:F102)</f>
        <v>22</v>
      </c>
      <c r="N98" s="1"/>
      <c r="O98" s="1"/>
    </row>
    <row r="99" spans="2:15" ht="16.5" customHeight="1" x14ac:dyDescent="0.35">
      <c r="B99" s="9" t="s">
        <v>7</v>
      </c>
      <c r="C99" s="20">
        <f t="shared" ref="C99:C100" si="16">+SUM(D99:F99)</f>
        <v>8</v>
      </c>
      <c r="D99" s="22">
        <v>6</v>
      </c>
      <c r="E99" s="22">
        <v>0</v>
      </c>
      <c r="F99" s="22">
        <v>2</v>
      </c>
      <c r="N99" s="1"/>
      <c r="O99" s="1"/>
    </row>
    <row r="100" spans="2:15" ht="16.5" customHeight="1" x14ac:dyDescent="0.35">
      <c r="B100" s="9" t="s">
        <v>8</v>
      </c>
      <c r="C100" s="20">
        <f t="shared" si="16"/>
        <v>7</v>
      </c>
      <c r="D100" s="22">
        <v>5</v>
      </c>
      <c r="E100" s="22">
        <v>0</v>
      </c>
      <c r="F100" s="22">
        <v>2</v>
      </c>
      <c r="N100" s="1"/>
      <c r="O100" s="1"/>
    </row>
    <row r="101" spans="2:15" ht="16.5" customHeight="1" x14ac:dyDescent="0.35">
      <c r="B101" s="9" t="s">
        <v>13</v>
      </c>
      <c r="C101" s="20">
        <f>+SUM(D101:F101)</f>
        <v>8</v>
      </c>
      <c r="D101" s="22">
        <v>3</v>
      </c>
      <c r="E101" s="22">
        <v>0</v>
      </c>
      <c r="F101" s="22">
        <v>5</v>
      </c>
      <c r="N101" s="1"/>
      <c r="O101" s="1"/>
    </row>
    <row r="102" spans="2:15" ht="16.5" customHeight="1" x14ac:dyDescent="0.35">
      <c r="B102" s="12" t="s">
        <v>9</v>
      </c>
      <c r="C102" s="24">
        <f>+SUM(D102:F102)</f>
        <v>17</v>
      </c>
      <c r="D102" s="25">
        <v>4</v>
      </c>
      <c r="E102" s="25">
        <v>0</v>
      </c>
      <c r="F102" s="25">
        <v>13</v>
      </c>
      <c r="N102" s="1"/>
      <c r="O102" s="1"/>
    </row>
    <row r="103" spans="2:15" ht="16.5" customHeight="1" x14ac:dyDescent="0.35">
      <c r="B103" s="19">
        <v>2022</v>
      </c>
      <c r="C103" s="21">
        <f>+SUM(D103:F103)</f>
        <v>37</v>
      </c>
      <c r="D103" s="23">
        <f>+SUM(D104:D107)</f>
        <v>18</v>
      </c>
      <c r="E103" s="23">
        <f t="shared" ref="E103:F103" si="17">+SUM(E104:E107)</f>
        <v>3</v>
      </c>
      <c r="F103" s="23">
        <f t="shared" si="17"/>
        <v>16</v>
      </c>
      <c r="N103" s="1"/>
      <c r="O103" s="1"/>
    </row>
    <row r="104" spans="2:15" ht="16.5" customHeight="1" x14ac:dyDescent="0.35">
      <c r="B104" s="9" t="s">
        <v>7</v>
      </c>
      <c r="C104" s="20">
        <f t="shared" ref="C104:C107" si="18">+SUM(D104:F104)</f>
        <v>9</v>
      </c>
      <c r="D104" s="22">
        <v>6</v>
      </c>
      <c r="E104" s="22">
        <v>1</v>
      </c>
      <c r="F104" s="22">
        <v>2</v>
      </c>
      <c r="N104" s="1"/>
      <c r="O104" s="1"/>
    </row>
    <row r="105" spans="2:15" ht="16.5" customHeight="1" x14ac:dyDescent="0.35">
      <c r="B105" s="9" t="s">
        <v>8</v>
      </c>
      <c r="C105" s="20">
        <f t="shared" si="18"/>
        <v>9</v>
      </c>
      <c r="D105" s="22">
        <v>5</v>
      </c>
      <c r="E105" s="22">
        <v>0</v>
      </c>
      <c r="F105" s="22">
        <v>4</v>
      </c>
      <c r="N105" s="1"/>
      <c r="O105" s="1"/>
    </row>
    <row r="106" spans="2:15" ht="16.5" customHeight="1" x14ac:dyDescent="0.35">
      <c r="B106" s="9" t="s">
        <v>13</v>
      </c>
      <c r="C106" s="20">
        <f t="shared" ref="C106" si="19">+SUM(D106:F106)</f>
        <v>6</v>
      </c>
      <c r="D106" s="22">
        <v>1</v>
      </c>
      <c r="E106" s="22">
        <v>1</v>
      </c>
      <c r="F106" s="22">
        <v>4</v>
      </c>
      <c r="N106" s="1"/>
      <c r="O106" s="1"/>
    </row>
    <row r="107" spans="2:15" ht="16.5" customHeight="1" x14ac:dyDescent="0.35">
      <c r="B107" s="12" t="s">
        <v>9</v>
      </c>
      <c r="C107" s="24">
        <f t="shared" si="18"/>
        <v>13</v>
      </c>
      <c r="D107" s="25">
        <v>6</v>
      </c>
      <c r="E107" s="25">
        <v>1</v>
      </c>
      <c r="F107" s="25">
        <v>6</v>
      </c>
      <c r="N107" s="1"/>
      <c r="O107" s="1"/>
    </row>
    <row r="108" spans="2:15" ht="16.5" customHeight="1" x14ac:dyDescent="0.35">
      <c r="B108" s="19">
        <v>2023</v>
      </c>
      <c r="C108" s="21">
        <f>+SUM(D108:F108)</f>
        <v>42</v>
      </c>
      <c r="D108" s="23">
        <f>+SUM(D109:D112)</f>
        <v>15</v>
      </c>
      <c r="E108" s="23">
        <f>+SUM(E109:E112)</f>
        <v>4</v>
      </c>
      <c r="F108" s="23">
        <f>+SUM(F109:F112)</f>
        <v>23</v>
      </c>
      <c r="N108" s="1"/>
      <c r="O108" s="1"/>
    </row>
    <row r="109" spans="2:15" ht="16.5" customHeight="1" x14ac:dyDescent="0.35">
      <c r="B109" s="28" t="s">
        <v>7</v>
      </c>
      <c r="C109" s="29">
        <f>SUM(D109:F109)</f>
        <v>6</v>
      </c>
      <c r="D109" s="30">
        <v>3</v>
      </c>
      <c r="E109" s="30">
        <v>0</v>
      </c>
      <c r="F109" s="31">
        <v>3</v>
      </c>
      <c r="N109" s="1"/>
      <c r="O109" s="1"/>
    </row>
    <row r="110" spans="2:15" ht="16.5" customHeight="1" x14ac:dyDescent="0.35">
      <c r="B110" s="28" t="s">
        <v>8</v>
      </c>
      <c r="C110" s="29">
        <f>SUM(D110:F110)</f>
        <v>8</v>
      </c>
      <c r="D110" s="30">
        <v>1</v>
      </c>
      <c r="E110" s="30">
        <v>0</v>
      </c>
      <c r="F110" s="31">
        <v>7</v>
      </c>
      <c r="N110" s="1"/>
      <c r="O110" s="1"/>
    </row>
    <row r="111" spans="2:15" ht="16.5" customHeight="1" x14ac:dyDescent="0.35">
      <c r="B111" s="9" t="s">
        <v>13</v>
      </c>
      <c r="C111" s="20">
        <v>6</v>
      </c>
      <c r="D111" s="22">
        <v>3</v>
      </c>
      <c r="E111" s="22">
        <v>1</v>
      </c>
      <c r="F111" s="22">
        <v>2</v>
      </c>
      <c r="N111" s="1"/>
      <c r="O111" s="1"/>
    </row>
    <row r="112" spans="2:15" ht="16.5" customHeight="1" x14ac:dyDescent="0.35">
      <c r="B112" s="12" t="s">
        <v>9</v>
      </c>
      <c r="C112" s="24">
        <v>22</v>
      </c>
      <c r="D112" s="25">
        <v>8</v>
      </c>
      <c r="E112" s="25">
        <v>3</v>
      </c>
      <c r="F112" s="25">
        <v>11</v>
      </c>
      <c r="N112" s="1"/>
      <c r="O112" s="1"/>
    </row>
    <row r="113" spans="2:15" ht="16.5" customHeight="1" x14ac:dyDescent="0.35">
      <c r="B113" s="19">
        <v>2024</v>
      </c>
      <c r="C113" s="21">
        <f>+SUM(D113:F113)</f>
        <v>29</v>
      </c>
      <c r="D113" s="23">
        <f>+SUM(D114:D117)</f>
        <v>9</v>
      </c>
      <c r="E113" s="23">
        <f>+SUM(E114:E117)</f>
        <v>3</v>
      </c>
      <c r="F113" s="23">
        <f>+SUM(F114:F117)</f>
        <v>17</v>
      </c>
      <c r="N113" s="1"/>
      <c r="O113" s="1"/>
    </row>
    <row r="114" spans="2:15" s="1" customFormat="1" ht="15.5" x14ac:dyDescent="0.35">
      <c r="B114" s="28" t="s">
        <v>7</v>
      </c>
      <c r="C114" s="29">
        <f>SUM(D114:F114)</f>
        <v>8</v>
      </c>
      <c r="D114" s="30">
        <v>5</v>
      </c>
      <c r="E114" s="30">
        <v>0</v>
      </c>
      <c r="F114" s="31">
        <v>3</v>
      </c>
      <c r="H114"/>
      <c r="I114"/>
      <c r="J114"/>
      <c r="K114"/>
      <c r="L114"/>
      <c r="M114"/>
    </row>
    <row r="115" spans="2:15" s="1" customFormat="1" ht="15.5" x14ac:dyDescent="0.35">
      <c r="B115" s="28" t="s">
        <v>8</v>
      </c>
      <c r="C115" s="29">
        <f>SUM(D115:F115)</f>
        <v>10</v>
      </c>
      <c r="D115" s="30">
        <v>2</v>
      </c>
      <c r="E115" s="30">
        <v>2</v>
      </c>
      <c r="F115" s="31">
        <v>6</v>
      </c>
      <c r="H115"/>
      <c r="I115"/>
      <c r="J115"/>
      <c r="K115"/>
      <c r="L115"/>
      <c r="M115"/>
    </row>
    <row r="116" spans="2:15" s="1" customFormat="1" ht="15.5" x14ac:dyDescent="0.35">
      <c r="B116" s="9" t="s">
        <v>13</v>
      </c>
      <c r="C116" s="29">
        <f t="shared" ref="C116:C117" si="20">SUM(D116:F116)</f>
        <v>8</v>
      </c>
      <c r="D116" s="22">
        <v>2</v>
      </c>
      <c r="E116" s="22">
        <v>1</v>
      </c>
      <c r="F116" s="22">
        <v>5</v>
      </c>
      <c r="H116"/>
      <c r="I116"/>
      <c r="J116"/>
      <c r="K116"/>
      <c r="L116"/>
      <c r="M116"/>
    </row>
    <row r="117" spans="2:15" ht="15.5" x14ac:dyDescent="0.35">
      <c r="B117" s="12" t="s">
        <v>9</v>
      </c>
      <c r="C117" s="25">
        <f t="shared" si="20"/>
        <v>3</v>
      </c>
      <c r="D117" s="25">
        <v>0</v>
      </c>
      <c r="E117" s="25">
        <v>0</v>
      </c>
      <c r="F117" s="25">
        <v>3</v>
      </c>
      <c r="G117" s="1"/>
      <c r="N117" s="1"/>
      <c r="O117" s="1"/>
    </row>
    <row r="118" spans="2:15" ht="16.5" customHeight="1" x14ac:dyDescent="0.35">
      <c r="B118" s="19">
        <v>2025</v>
      </c>
      <c r="C118" s="21">
        <f>+SUM(D118:F118)</f>
        <v>41</v>
      </c>
      <c r="D118" s="23">
        <f>+SUM(D119:D122)</f>
        <v>21</v>
      </c>
      <c r="E118" s="23">
        <f>+SUM(E119:E122)</f>
        <v>1</v>
      </c>
      <c r="F118" s="23">
        <f>+SUM(F119:F122)</f>
        <v>19</v>
      </c>
      <c r="N118" s="1"/>
      <c r="O118" s="1"/>
    </row>
    <row r="119" spans="2:15" s="1" customFormat="1" ht="15.5" x14ac:dyDescent="0.35">
      <c r="B119" s="28" t="s">
        <v>7</v>
      </c>
      <c r="C119" s="29">
        <f>SUM(D119:F119)</f>
        <v>10</v>
      </c>
      <c r="D119" s="30">
        <v>5</v>
      </c>
      <c r="E119" s="30">
        <v>1</v>
      </c>
      <c r="F119" s="31">
        <v>4</v>
      </c>
      <c r="H119"/>
      <c r="I119"/>
      <c r="J119"/>
      <c r="K119"/>
      <c r="L119"/>
      <c r="M119"/>
    </row>
    <row r="120" spans="2:15" ht="15.5" x14ac:dyDescent="0.35">
      <c r="B120" s="28" t="s">
        <v>8</v>
      </c>
      <c r="C120" s="29">
        <f>SUM(D120:F120)</f>
        <v>9</v>
      </c>
      <c r="D120" s="30">
        <v>3</v>
      </c>
      <c r="E120" s="30">
        <v>0</v>
      </c>
      <c r="F120" s="31">
        <v>6</v>
      </c>
      <c r="G120" s="1"/>
      <c r="N120" s="1"/>
      <c r="O120" s="1"/>
    </row>
    <row r="121" spans="2:15" s="1" customFormat="1" ht="15.5" x14ac:dyDescent="0.35">
      <c r="B121" s="9" t="s">
        <v>13</v>
      </c>
      <c r="C121" s="29">
        <f t="shared" ref="C121:C122" si="21">SUM(D121:F121)</f>
        <v>12</v>
      </c>
      <c r="D121" s="22">
        <v>8</v>
      </c>
      <c r="E121" s="22">
        <v>0</v>
      </c>
      <c r="F121" s="22">
        <v>4</v>
      </c>
      <c r="H121"/>
      <c r="I121"/>
      <c r="J121"/>
      <c r="K121"/>
      <c r="L121"/>
      <c r="M121"/>
    </row>
    <row r="122" spans="2:15" ht="15.5" x14ac:dyDescent="0.35">
      <c r="B122" s="12" t="s">
        <v>9</v>
      </c>
      <c r="C122" s="25">
        <f t="shared" si="21"/>
        <v>10</v>
      </c>
      <c r="D122" s="25">
        <v>5</v>
      </c>
      <c r="E122" s="25">
        <v>0</v>
      </c>
      <c r="F122" s="25">
        <v>5</v>
      </c>
      <c r="G122" s="1"/>
      <c r="N122" s="1"/>
      <c r="O122" s="1"/>
    </row>
    <row r="123" spans="2:15" ht="15.5" x14ac:dyDescent="0.35">
      <c r="B123" s="32"/>
      <c r="C123" s="33"/>
      <c r="D123" s="8"/>
      <c r="E123" s="8"/>
      <c r="F123" s="8"/>
      <c r="G123" s="1"/>
      <c r="N123" s="1"/>
      <c r="O123" s="1"/>
    </row>
    <row r="124" spans="2:15" x14ac:dyDescent="0.35">
      <c r="B124" s="6" t="s">
        <v>10</v>
      </c>
      <c r="C124" s="6"/>
      <c r="D124" s="1"/>
      <c r="E124" s="1"/>
      <c r="F124" s="1"/>
      <c r="G124" s="1"/>
      <c r="N124" s="1"/>
      <c r="O124" s="1"/>
    </row>
    <row r="125" spans="2:15" x14ac:dyDescent="0.35">
      <c r="B125" s="1" t="s">
        <v>11</v>
      </c>
      <c r="C125" s="1"/>
      <c r="D125" s="1"/>
      <c r="E125" s="1"/>
      <c r="F125" s="1"/>
    </row>
    <row r="126" spans="2:15" x14ac:dyDescent="0.35">
      <c r="B126" s="1" t="s">
        <v>12</v>
      </c>
      <c r="C126" s="1"/>
      <c r="D126" s="1"/>
      <c r="E126" s="1"/>
      <c r="F126" s="1"/>
    </row>
    <row r="127" spans="2:15" x14ac:dyDescent="0.35">
      <c r="B127" s="42" t="s">
        <v>14</v>
      </c>
      <c r="C127" s="42"/>
      <c r="D127" s="42"/>
      <c r="E127" s="42"/>
      <c r="F127" s="42"/>
    </row>
    <row r="128" spans="2:15" x14ac:dyDescent="0.35">
      <c r="D128" s="1"/>
      <c r="E128" s="1"/>
      <c r="F128" s="1"/>
    </row>
    <row r="129" spans="4:6" x14ac:dyDescent="0.35">
      <c r="D129" s="1"/>
      <c r="E129" s="1"/>
      <c r="F129" s="1"/>
    </row>
    <row r="130" spans="4:6" x14ac:dyDescent="0.35">
      <c r="D130" s="1"/>
      <c r="E130" s="1"/>
      <c r="F130" s="1"/>
    </row>
    <row r="131" spans="4:6" x14ac:dyDescent="0.35">
      <c r="D131" s="1"/>
      <c r="E131" s="1"/>
      <c r="F131" s="1"/>
    </row>
  </sheetData>
  <mergeCells count="5">
    <mergeCell ref="B5:F5"/>
    <mergeCell ref="D6:F6"/>
    <mergeCell ref="C6:C7"/>
    <mergeCell ref="B6:B7"/>
    <mergeCell ref="B127:F12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F236B-0C6F-459A-83E8-FF814CABAF0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8EA67075-A7D1-428F-8274-8FE76A4C9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2FF50-B967-4757-A3FE-96333F923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2026-01-19T19:19:26Z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