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3. MARZO 2026\"/>
    </mc:Choice>
  </mc:AlternateContent>
  <xr:revisionPtr revIDLastSave="0" documentId="13_ncr:1_{50CED524-2FCB-4B5F-BADB-322C942777C2}" xr6:coauthVersionLast="47" xr6:coauthVersionMax="47" xr10:uidLastSave="{00000000-0000-0000-0000-000000000000}"/>
  <bookViews>
    <workbookView xWindow="20370" yWindow="-120" windowWidth="29040" windowHeight="15720" xr2:uid="{233C0746-3007-42E3-8DC0-2CC9945CF8FC}"/>
  </bookViews>
  <sheets>
    <sheet name="Hoja1" sheetId="1" r:id="rId1"/>
  </sheets>
  <definedNames>
    <definedName name="_xlnm._FilterDatabase" localSheetId="0" hidden="1">Hoja1!$A$9:$H$9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1" i="1"/>
  <c r="H12" i="1"/>
  <c r="H13" i="1"/>
  <c r="H14" i="1"/>
  <c r="H15" i="1"/>
  <c r="H16" i="1"/>
  <c r="H17" i="1"/>
  <c r="H10" i="1"/>
  <c r="G19" i="1"/>
  <c r="F19" i="1"/>
  <c r="H19" i="1" l="1"/>
</calcChain>
</file>

<file path=xl/sharedStrings.xml><?xml version="1.0" encoding="utf-8"?>
<sst xmlns="http://schemas.openxmlformats.org/spreadsheetml/2006/main" count="61" uniqueCount="45">
  <si>
    <t xml:space="preserve"> CORRESPONDIENTE AL MES DE MARZO 2026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</si>
  <si>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</si>
  <si>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</si>
  <si>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</si>
  <si>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</si>
  <si>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</si>
  <si>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</si>
  <si>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</si>
  <si>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</si>
  <si>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JOHANNY MARISOL MELO GUERRERO DE HERRAND</t>
  </si>
  <si>
    <t>ASESORÍA</t>
  </si>
  <si>
    <t>SUBDIRECTOR TÉCNICO REGULACIÓN</t>
  </si>
  <si>
    <t>EMPLEADO FIJO</t>
  </si>
  <si>
    <t>F</t>
  </si>
  <si>
    <t>EUGENIA MILAGROS ALTAGRACIA MENDEZ DE LA ROSA</t>
  </si>
  <si>
    <t>GESTIÓN HUMANA</t>
  </si>
  <si>
    <t>ESPECIALISTA SENIOR PLAN DE PENSIONES</t>
  </si>
  <si>
    <t>YULY CONSTANZA GUZMAN MANON</t>
  </si>
  <si>
    <t>SUPERVISIÓN FINANCIERA I</t>
  </si>
  <si>
    <t>SUPERVISOR SENIOR AA&amp;P SISTEMICAS</t>
  </si>
  <si>
    <t>MARGARITA DEL CARMEN DE LEON SANCHEZ</t>
  </si>
  <si>
    <t>PROUSUARIO</t>
  </si>
  <si>
    <t>ESPECIALISTA RECLAMACIONES</t>
  </si>
  <si>
    <t>DARIO MATEO ENCARNACION</t>
  </si>
  <si>
    <t>REGISTROS Y AUTORIZACIONES</t>
  </si>
  <si>
    <t>ENCARGADO DIVISIÓN REGISTROS Y AUTORIZACIONES III</t>
  </si>
  <si>
    <t>M</t>
  </si>
  <si>
    <t>MARIA MILQUELLA PEREZ BELLO</t>
  </si>
  <si>
    <t>SUPERVISIÓN FINANCIERA II</t>
  </si>
  <si>
    <t>SUPERVISOR SENIOR DE AGENTES DE CAMBIO REMESADORAS  SIC Y OT</t>
  </si>
  <si>
    <t>CARLOS ENRIQUE MATOS FELIZ</t>
  </si>
  <si>
    <t>SUPERVISOR SENIOR INTERMEDIARIOS CAMBIARIOS Y NO REGULADAS</t>
  </si>
  <si>
    <t>MARCELINO SENA MATOS</t>
  </si>
  <si>
    <t>SEGURIDAD FÍSICA</t>
  </si>
  <si>
    <t>POLICIA DE BANCOS</t>
  </si>
  <si>
    <t>ANGEL LUIS ESPINAL RODRIGUEZ</t>
  </si>
  <si>
    <t>CENTRO DE ASIGNACIÓN ESPECIAL (CAE)</t>
  </si>
  <si>
    <t>ENCARGADO DE UNIDAD CAE</t>
  </si>
  <si>
    <t>ÁNGEL RAFAEL PÉREZ QUEZADA</t>
  </si>
  <si>
    <t>MARCOS FERNÁNDEZ JIMÉNEZ</t>
  </si>
  <si>
    <t>SUBDIRECTOR ADMINISTRATIVO</t>
  </si>
  <si>
    <t xml:space="preserve">DIRECTOR ADMINISTRATIVO Y FINANCIERO </t>
  </si>
  <si>
    <t>TOTALES</t>
  </si>
  <si>
    <t>9 EMPLEADOS</t>
  </si>
  <si>
    <t>NÓMINA DE EMPLEADOS EN PROCESO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</si>
</sst>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1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1</xdr:row>
      <xdr:rowOff>38102</xdr:rowOff>
    </xdr:from>
    <xdr:to>
      <xdr:col>3</xdr:col>
      <xdr:colOff>104774</xdr:colOff>
      <xdr:row>4</xdr:row>
      <xdr:rowOff>57151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D2F986F-5AED-45EF-81BB-D948D5DEA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238127"/>
          <a:ext cx="5705474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4340-888B-40BA-8ADB-CAE0AE02B22E}">
  <dimension ref="A1:H25"/>
  <sheetViews>
    <sheetView showGridLines="0" tabSelected="1" zoomScaleNormal="100" workbookViewId="0">
      <pane ySplit="9" topLeftCell="A10" activePane="bottomLeft" state="frozen"/>
      <selection pane="bottomLeft" activeCell="H20" sqref="H20"/>
    </sheetView>
  </sheetViews>
  <sheetFormatPr baseColWidth="10" defaultRowHeight="15" x14ac:dyDescent="0.25"/>
  <cols>
    <col min="1" max="1" width="48.140625" style="9" bestFit="1" customWidth="1"/>
    <col min="2" max="2" width="36.42578125" style="9" bestFit="1" customWidth="1"/>
    <col min="3" max="3" width="62.5703125" style="9" bestFit="1" customWidth="1"/>
    <col min="4" max="4" width="14.5703125" style="10" bestFit="1" customWidth="1"/>
    <col min="5" max="5" width="11.42578125" style="10"/>
    <col min="6" max="6" width="16.140625" style="9" bestFit="1" customWidth="1"/>
    <col min="7" max="8" width="14.7109375" style="9" bestFit="1" customWidth="1"/>
    <col min="9" max="16384" width="11.42578125" style="9"/>
  </cols>
  <sheetData>
    <row r="1" spans="1:8" s="1" customFormat="1" ht="15.75" x14ac:dyDescent="0.25">
      <c r="D1" s="2"/>
      <c r="E1" s="3"/>
    </row>
    <row r="2" spans="1:8" s="1" customFormat="1" ht="15.75" x14ac:dyDescent="0.25">
      <c r="D2" s="2"/>
      <c r="E2" s="3"/>
    </row>
    <row r="3" spans="1:8" s="1" customFormat="1" ht="15.75" x14ac:dyDescent="0.25">
      <c r="D3" s="2"/>
      <c r="E3" s="3"/>
    </row>
    <row r="4" spans="1:8" s="1" customFormat="1" ht="15.75" x14ac:dyDescent="0.25">
      <c r="D4" s="2"/>
      <c r="E4" s="3"/>
    </row>
    <row r="5" spans="1:8" s="1" customFormat="1" ht="12.75" customHeight="1" x14ac:dyDescent="0.25">
      <c r="A5" s="4"/>
      <c r="B5" s="4"/>
      <c r="C5" s="4"/>
      <c r="D5" s="5"/>
      <c r="E5" s="6"/>
      <c r="F5" s="4"/>
      <c r="G5" s="4"/>
      <c r="H5" s="4"/>
    </row>
    <row r="6" spans="1:8" s="1" customFormat="1" ht="16.5" customHeight="1" x14ac:dyDescent="0.25">
      <c r="A6" s="20" t="s">
        <v>44</v>
      </c>
      <c r="B6" s="20"/>
      <c r="C6" s="20"/>
      <c r="D6" s="20"/>
      <c r="E6" s="20"/>
      <c r="F6" s="20"/>
      <c r="G6" s="20"/>
      <c r="H6" s="20"/>
    </row>
    <row r="7" spans="1:8" s="1" customFormat="1" ht="15.75" x14ac:dyDescent="0.25">
      <c r="A7" s="20" t="s">
        <v>0</v>
      </c>
      <c r="B7" s="20"/>
      <c r="C7" s="20"/>
      <c r="D7" s="20"/>
      <c r="E7" s="20"/>
      <c r="F7" s="20"/>
      <c r="G7" s="20"/>
      <c r="H7" s="20"/>
    </row>
    <row r="8" spans="1:8" s="1" customFormat="1" ht="9" customHeight="1" x14ac:dyDescent="0.25">
      <c r="D8" s="2"/>
      <c r="E8" s="3"/>
    </row>
    <row r="9" spans="1:8" s="1" customFormat="1" ht="15.75" x14ac:dyDescent="0.25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</row>
    <row r="10" spans="1:8" x14ac:dyDescent="0.25">
      <c r="A10" s="9" t="s">
        <v>9</v>
      </c>
      <c r="B10" s="9" t="s">
        <v>10</v>
      </c>
      <c r="C10" s="9" t="s">
        <v>11</v>
      </c>
      <c r="D10" s="10" t="s">
        <v>12</v>
      </c>
      <c r="E10" s="10" t="s">
        <v>13</v>
      </c>
      <c r="F10" s="11">
        <v>295719</v>
      </c>
      <c r="G10" s="11">
        <v>74806.7</v>
      </c>
      <c r="H10" s="11">
        <f>F10-G10</f>
        <v>220912.3</v>
      </c>
    </row>
    <row r="11" spans="1:8" x14ac:dyDescent="0.25">
      <c r="A11" s="9" t="s">
        <v>14</v>
      </c>
      <c r="B11" s="9" t="s">
        <v>15</v>
      </c>
      <c r="C11" s="9" t="s">
        <v>16</v>
      </c>
      <c r="D11" s="10" t="s">
        <v>12</v>
      </c>
      <c r="E11" s="10" t="s">
        <v>13</v>
      </c>
      <c r="F11" s="11">
        <v>162699</v>
      </c>
      <c r="G11" s="11">
        <v>49217.31</v>
      </c>
      <c r="H11" s="11">
        <f t="shared" ref="H11:H17" si="0">F11-G11</f>
        <v>113481.69</v>
      </c>
    </row>
    <row r="12" spans="1:8" x14ac:dyDescent="0.25">
      <c r="A12" s="9" t="s">
        <v>17</v>
      </c>
      <c r="B12" s="9" t="s">
        <v>18</v>
      </c>
      <c r="C12" s="9" t="s">
        <v>19</v>
      </c>
      <c r="D12" s="10" t="s">
        <v>12</v>
      </c>
      <c r="E12" s="10" t="s">
        <v>13</v>
      </c>
      <c r="F12" s="11">
        <v>161702</v>
      </c>
      <c r="G12" s="11">
        <v>43594.03</v>
      </c>
      <c r="H12" s="11">
        <f t="shared" si="0"/>
        <v>118107.97</v>
      </c>
    </row>
    <row r="13" spans="1:8" x14ac:dyDescent="0.25">
      <c r="A13" s="9" t="s">
        <v>20</v>
      </c>
      <c r="B13" s="9" t="s">
        <v>21</v>
      </c>
      <c r="C13" s="9" t="s">
        <v>22</v>
      </c>
      <c r="D13" s="10" t="s">
        <v>12</v>
      </c>
      <c r="E13" s="10" t="s">
        <v>13</v>
      </c>
      <c r="F13" s="11">
        <v>137325</v>
      </c>
      <c r="G13" s="11">
        <v>29578.44</v>
      </c>
      <c r="H13" s="11">
        <f t="shared" si="0"/>
        <v>107746.56</v>
      </c>
    </row>
    <row r="14" spans="1:8" x14ac:dyDescent="0.25">
      <c r="A14" s="9" t="s">
        <v>23</v>
      </c>
      <c r="B14" s="9" t="s">
        <v>24</v>
      </c>
      <c r="C14" s="9" t="s">
        <v>25</v>
      </c>
      <c r="D14" s="10" t="s">
        <v>12</v>
      </c>
      <c r="E14" s="10" t="s">
        <v>26</v>
      </c>
      <c r="F14" s="11">
        <v>232026</v>
      </c>
      <c r="G14" s="11">
        <v>84796.95</v>
      </c>
      <c r="H14" s="11">
        <f t="shared" si="0"/>
        <v>147229.04999999999</v>
      </c>
    </row>
    <row r="15" spans="1:8" x14ac:dyDescent="0.25">
      <c r="A15" s="9" t="s">
        <v>27</v>
      </c>
      <c r="B15" s="9" t="s">
        <v>28</v>
      </c>
      <c r="C15" s="9" t="s">
        <v>29</v>
      </c>
      <c r="D15" s="10" t="s">
        <v>12</v>
      </c>
      <c r="E15" s="10" t="s">
        <v>13</v>
      </c>
      <c r="F15" s="11">
        <v>147783</v>
      </c>
      <c r="G15" s="11">
        <v>32493.01</v>
      </c>
      <c r="H15" s="11">
        <f t="shared" si="0"/>
        <v>115289.99</v>
      </c>
    </row>
    <row r="16" spans="1:8" x14ac:dyDescent="0.25">
      <c r="A16" s="9" t="s">
        <v>30</v>
      </c>
      <c r="B16" s="9" t="s">
        <v>28</v>
      </c>
      <c r="C16" s="9" t="s">
        <v>31</v>
      </c>
      <c r="D16" s="10" t="s">
        <v>12</v>
      </c>
      <c r="E16" s="10" t="s">
        <v>26</v>
      </c>
      <c r="F16" s="11">
        <v>139304</v>
      </c>
      <c r="G16" s="11">
        <v>30775.13</v>
      </c>
      <c r="H16" s="11">
        <f t="shared" si="0"/>
        <v>108528.87</v>
      </c>
    </row>
    <row r="17" spans="1:8" x14ac:dyDescent="0.25">
      <c r="A17" s="9" t="s">
        <v>32</v>
      </c>
      <c r="B17" s="9" t="s">
        <v>33</v>
      </c>
      <c r="C17" s="9" t="s">
        <v>34</v>
      </c>
      <c r="D17" s="10" t="s">
        <v>12</v>
      </c>
      <c r="E17" s="10" t="s">
        <v>26</v>
      </c>
      <c r="F17" s="11">
        <v>67341</v>
      </c>
      <c r="G17" s="11">
        <v>9807.74</v>
      </c>
      <c r="H17" s="11">
        <f t="shared" si="0"/>
        <v>57533.26</v>
      </c>
    </row>
    <row r="18" spans="1:8" ht="15.75" thickBot="1" x14ac:dyDescent="0.3">
      <c r="A18" s="9" t="s">
        <v>35</v>
      </c>
      <c r="B18" s="9" t="s">
        <v>36</v>
      </c>
      <c r="C18" s="9" t="s">
        <v>37</v>
      </c>
      <c r="D18" s="10" t="s">
        <v>12</v>
      </c>
      <c r="E18" s="10" t="s">
        <v>26</v>
      </c>
      <c r="F18" s="11">
        <v>70502</v>
      </c>
      <c r="G18" s="11">
        <v>10432.379999999999</v>
      </c>
      <c r="H18" s="11">
        <f>F18-G18</f>
        <v>60069.62</v>
      </c>
    </row>
    <row r="19" spans="1:8" s="1" customFormat="1" ht="16.5" thickBot="1" x14ac:dyDescent="0.3">
      <c r="A19" s="12" t="s">
        <v>42</v>
      </c>
      <c r="B19" s="13" t="s">
        <v>43</v>
      </c>
      <c r="C19" s="13"/>
      <c r="D19" s="14"/>
      <c r="E19" s="14"/>
      <c r="F19" s="15">
        <f>SUM(F10:F18)</f>
        <v>1414401</v>
      </c>
      <c r="G19" s="15">
        <f>SUM(G10:G18)</f>
        <v>365501.69</v>
      </c>
      <c r="H19" s="16">
        <f>SUM(H10:H18)</f>
        <v>1048899.31</v>
      </c>
    </row>
    <row r="20" spans="1:8" s="1" customFormat="1" ht="15.75" x14ac:dyDescent="0.25">
      <c r="A20" s="8"/>
      <c r="B20" s="8"/>
      <c r="C20" s="8"/>
      <c r="D20" s="18"/>
      <c r="E20" s="18"/>
      <c r="F20" s="19"/>
      <c r="G20" s="19"/>
      <c r="H20" s="19"/>
    </row>
    <row r="21" spans="1:8" s="1" customFormat="1" ht="15.75" x14ac:dyDescent="0.25">
      <c r="A21" s="8"/>
      <c r="B21" s="8"/>
      <c r="C21" s="8"/>
      <c r="D21" s="18"/>
      <c r="E21" s="18"/>
      <c r="F21" s="19"/>
      <c r="G21" s="19"/>
      <c r="H21" s="19"/>
    </row>
    <row r="22" spans="1:8" s="1" customFormat="1" ht="15.75" x14ac:dyDescent="0.25">
      <c r="D22" s="3"/>
      <c r="E22" s="3"/>
      <c r="F22" s="17"/>
      <c r="G22" s="17"/>
      <c r="H22" s="17"/>
    </row>
    <row r="23" spans="1:8" s="1" customFormat="1" ht="15.75" x14ac:dyDescent="0.25">
      <c r="D23" s="3"/>
      <c r="E23" s="3"/>
    </row>
    <row r="24" spans="1:8" s="1" customFormat="1" ht="15.75" x14ac:dyDescent="0.25">
      <c r="A24" s="21" t="s">
        <v>38</v>
      </c>
      <c r="B24" s="21"/>
      <c r="C24" s="8"/>
      <c r="D24" s="21" t="s">
        <v>39</v>
      </c>
      <c r="E24" s="21"/>
      <c r="F24" s="21"/>
      <c r="G24" s="21"/>
      <c r="H24" s="21"/>
    </row>
    <row r="25" spans="1:8" s="1" customFormat="1" ht="15.75" x14ac:dyDescent="0.25">
      <c r="A25" s="21" t="s">
        <v>40</v>
      </c>
      <c r="B25" s="21"/>
      <c r="C25" s="8"/>
      <c r="D25" s="21" t="s">
        <v>41</v>
      </c>
      <c r="E25" s="21"/>
      <c r="F25" s="21"/>
      <c r="G25" s="21"/>
      <c r="H25" s="21"/>
    </row>
  </sheetData>
  <autoFilter ref="A9:H9" xr:uid="{F6E24340-888B-40BA-8ADB-CAE0AE02B22E}"/>
  <mergeCells count="6">
    <mergeCell ref="A6:H6"/>
    <mergeCell ref="A7:H7"/>
    <mergeCell ref="A24:B24"/>
    <mergeCell ref="D24:H24"/>
    <mergeCell ref="A25:B25"/>
    <mergeCell ref="D25:H25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2026-04-07T13:19:10Z</cp:lastPrinted>
  <dcterms:created xsi:type="dcterms:W3CDTF">2026-03-26T16:28:32Z</dcterms:created>
  <dcterms:modified xsi:type="dcterms:W3CDTF">2026-04-07T13:19:16Z</dcterms:modified>
</cp:coreProperties>
</file>