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visinCompras/Shared Documents/General/Reportes DIGEIG/2025/10- Octubre/"/>
    </mc:Choice>
  </mc:AlternateContent>
  <xr:revisionPtr revIDLastSave="2522" documentId="13_ncr:1_{91476B80-AF30-45C7-9764-5D845A35ABC7}" xr6:coauthVersionLast="47" xr6:coauthVersionMax="47" xr10:uidLastSave="{904A6A24-4179-48EF-8B3E-E012886CFDCB}"/>
  <bookViews>
    <workbookView minimized="1" xWindow="25155" yWindow="930" windowWidth="21600" windowHeight="11295" xr2:uid="{68A3F995-C242-4B64-884F-D3C34C15B272}"/>
  </bookViews>
  <sheets>
    <sheet name="OCTUBRE 2025" sheetId="1" r:id="rId1"/>
  </sheets>
  <definedNames>
    <definedName name="_xlnm.Print_Area" localSheetId="0">'OCTUBRE 2025'!$A$1:$G$31</definedName>
    <definedName name="lnkProcurementContractViewLink_0" localSheetId="0">'OCTUBRE 2025'!#REF!</definedName>
    <definedName name="_xlnm.Print_Titles" localSheetId="0">'OCTUBRE 2025'!$1:$10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<sst xmlns="http://schemas.openxmlformats.org/spreadsheetml/2006/main" count="87" uniqueCount="71">
  <si>
    <t>SUPERINTENDENCIA DE BANCOS DE LA REPÚBLICA DOMINICANA</t>
  </si>
  <si>
    <t>Departamento Administrativo y Financiero</t>
  </si>
  <si>
    <t>DIVISIÓN DE COMPRAS</t>
  </si>
  <si>
    <t>Código del Proceso</t>
  </si>
  <si>
    <t>Fecha</t>
  </si>
  <si>
    <t>Adjudicatario</t>
  </si>
  <si>
    <t>Tipo de Servicio, Bien u Obra</t>
  </si>
  <si>
    <t>Monto (DOP)</t>
  </si>
  <si>
    <t>Contrato No.</t>
  </si>
  <si>
    <t>TOTAL</t>
  </si>
  <si>
    <t>Firmado por:</t>
  </si>
  <si>
    <t>Mipyme</t>
  </si>
  <si>
    <t>Clasificación</t>
  </si>
  <si>
    <t>Lisa Flor, SRL</t>
  </si>
  <si>
    <t>Mipyme mujer</t>
  </si>
  <si>
    <t>Pink Iguana, SRL</t>
  </si>
  <si>
    <t>Encargada División de Compras y Contrataciones</t>
  </si>
  <si>
    <t xml:space="preserve">Karla Méndez D. </t>
  </si>
  <si>
    <t>REPORTE DE COMPRAS REALIZADAS A MICRO, PEQUEÑAS Y MEDIANAS EMPRESAS (MIPYMES) CORRESPONDIENTE A OCTUBRE 2025</t>
  </si>
  <si>
    <t>[PRESENTAR OFERTA SIN ITBIS] [DIRIGIDO A MIPYMES] Contratación del Servicio para decoración y ambientación de la iglesia para celebración de Misa, en el marco del 78 aniversario de la SB</t>
  </si>
  <si>
    <t>[PRESENTAR OFERTA SIN ITBIS] [DIRIGIDO A MIPYMES] Contratación de servicios de audio para el izamiento de banderas por el 78 aniversario de la Superintendencia de Bancos</t>
  </si>
  <si>
    <t>SUPBANCO-DAF-CD-2025-0132</t>
  </si>
  <si>
    <t>SUPBANCO-DAF-CD-2025-0134</t>
  </si>
  <si>
    <t>[PRESENTAR OFERTA SIN ITBIS] [DIRIGIDO A MIPYMES] Adquisición e instalación mobiliario operativo de la Superintendencia de Bancos</t>
  </si>
  <si>
    <t>[PRESENTAR OFERTA SIN ITBIS] [DIRIGIDO A MIPYMES] Suministro e instalación de cortinas tipo cebra y shutter en Oficina Regional Norte de la Superintendencia de Bancos.</t>
  </si>
  <si>
    <t>BH Mobiliario, SRL</t>
  </si>
  <si>
    <t>Deco Servicios OYB, SRL</t>
  </si>
  <si>
    <t>SUPBANCO-DAF-CD-2025-0138</t>
  </si>
  <si>
    <t>SUPBANCO-DAF-CD-2025-0145</t>
  </si>
  <si>
    <t>[PRESENTAR OFERTA SIN ITBIS] [DIRIGIDO A MIPYMES] Contratación de servicios técnicos de producción audiovisual y escenografía para actividad Ranking de Digitalización de la Banca 2025.</t>
  </si>
  <si>
    <t>[PRESENTAR OFERTA SIN ITBIS] [DIRIGIDO A MIPYMES] Adquisición de Licencias Adobe para ser utilizadas por el personal de la Superintendencia de Bancos.</t>
  </si>
  <si>
    <t>[PRESENTAR OFERTA SIN ITBIS] [DIRIGIDO A MIPYMES] Adquisición de materiales y herramientas para el uso de la Superintendencia de Bancos</t>
  </si>
  <si>
    <t>[PRESENTAR OFERTA SIN ITBIS] [DIRIGIDO A MIPYMES MUJER] Adquisición de insumos de cafetería (café, azúcar y removedores) para uso de la Superintendencia de Bancos por un periodo de seis (6) meses.</t>
  </si>
  <si>
    <t>[PRESENTAR OFERTA SIN ITBIS] [DIRIGIDO A MIPYMES] Adquisición de equipos de protección personal y colectivos para uso de la Superintendencia de Bancos.</t>
  </si>
  <si>
    <t>SUPBANCO-DAF-CM-2025-0073</t>
  </si>
  <si>
    <t>SUPBANCO-DAF-CM-2025-0074</t>
  </si>
  <si>
    <t>SUPBANCO-DAF-CM-2025-0066</t>
  </si>
  <si>
    <t>SUPBANCO-DAF-CM-2025-0080</t>
  </si>
  <si>
    <t>SUPBANCO-DAF-CM-2025-0082</t>
  </si>
  <si>
    <t>Inventivas, SRL</t>
  </si>
  <si>
    <t>SUPBANCO-2025-00281</t>
  </si>
  <si>
    <t>SUPBANCO-2025-00290</t>
  </si>
  <si>
    <t>Itcorp Gongloss, SRL</t>
  </si>
  <si>
    <t>Casa Armes, SRL</t>
  </si>
  <si>
    <t>Litang Investment, SRL</t>
  </si>
  <si>
    <t xml:space="preserve">Provesol Proveedores de Soluciones, SRL </t>
  </si>
  <si>
    <t>SUPBANCO-2025-00304</t>
  </si>
  <si>
    <t>SUPBANCO-2025-00303</t>
  </si>
  <si>
    <t>SUPBANCO-2025-00301</t>
  </si>
  <si>
    <t>SUPBANCO-2025-00302</t>
  </si>
  <si>
    <t>Indpromedsa Industrial Protection Medical And Safety, SRL</t>
  </si>
  <si>
    <t>SUPBANCO-2025-00322</t>
  </si>
  <si>
    <t>SUPBANCO-2025-00323</t>
  </si>
  <si>
    <t>SUPBANCO-2025-00324</t>
  </si>
  <si>
    <t>[PRESENTAR OFERTA SIN ITBIS] Contratación de los servicios de pruebas de competencias y pruebas cognitivas de pensamiento analítico y sistémico alineados a los perfiles establecidos por la SB.</t>
  </si>
  <si>
    <t>SUPBANCO-DAF-CM-2025-0083</t>
  </si>
  <si>
    <t>SUPBANCO-2025-00298</t>
  </si>
  <si>
    <t>[PRESENTAR OFERTA SIN ITBIS] Contratación servicio de cliente incógnito o misterioso para medir y evaluar la calidad del servicio brindado a los/as usuarios/as de la Superintendencia de Bancos</t>
  </si>
  <si>
    <t>SUPBANCO-2025-00293</t>
  </si>
  <si>
    <t>SUPBANCO-DAF-CM-2025-0079</t>
  </si>
  <si>
    <t xml:space="preserve">[PRESENTAR OFERTA SIN ITBIS] Adquisición e instalación de sistema de detección de incendios inalámbrico para SB2 y Prousuario. </t>
  </si>
  <si>
    <t>SUPBANCO-DAF-CM-2025-0077</t>
  </si>
  <si>
    <t>Metro Tecnologia (METROTEC), SRL</t>
  </si>
  <si>
    <t>SUPBANCO-2025-00297</t>
  </si>
  <si>
    <t>Multiplicity, SRL</t>
  </si>
  <si>
    <t>Consultoría Interdisciplinaria en Desarrollo, (CID) SRL</t>
  </si>
  <si>
    <t>Inversiones R &amp; S Di MC, SRL</t>
  </si>
  <si>
    <t>SUPBANCO-2025-00305</t>
  </si>
  <si>
    <t>SUPBANCO-2025-00296</t>
  </si>
  <si>
    <t>SUPBANCO-2025-00291</t>
  </si>
  <si>
    <t>SUPBANCO-2025-00287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</si>
</sst>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0.5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1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165" fontId="0" fillId="0" borderId="0" xfId="2" applyNumberFormat="1" applyFont="1" applyAlignment="1">
      <alignment horizontal="center"/>
    </xf>
    <xf numFmtId="165" fontId="5" fillId="2" borderId="0" xfId="2" applyNumberFormat="1" applyFont="1" applyFill="1" applyAlignment="1">
      <alignment horizontal="center"/>
    </xf>
    <xf numFmtId="165" fontId="8" fillId="0" borderId="0" xfId="2" applyNumberFormat="1" applyFont="1" applyAlignment="1">
      <alignment horizontal="center"/>
    </xf>
    <xf numFmtId="0" fontId="12" fillId="2" borderId="0" xfId="0" applyFont="1" applyFill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165" fontId="4" fillId="0" borderId="0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3" fillId="3" borderId="1" xfId="0" applyFont="1" applyFill="1" applyBorder="1" applyAlignment="1">
      <alignment horizontal="center" vertical="center" wrapText="1"/>
    </xf>
    <xf numFmtId="165" fontId="13" fillId="3" borderId="1" xfId="2" applyNumberFormat="1" applyFont="1" applyFill="1" applyBorder="1" applyAlignment="1">
      <alignment horizontal="center" vertical="center" wrapText="1"/>
    </xf>
    <xf numFmtId="164" fontId="13" fillId="3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5" fontId="4" fillId="0" borderId="0" xfId="2" applyNumberFormat="1" applyFont="1" applyAlignment="1">
      <alignment horizontal="center"/>
    </xf>
    <xf numFmtId="0" fontId="15" fillId="4" borderId="1" xfId="0" applyFont="1" applyFill="1" applyBorder="1" applyAlignment="1">
      <alignment horizontal="center" vertical="center" wrapText="1" readingOrder="1"/>
    </xf>
    <xf numFmtId="0" fontId="16" fillId="6" borderId="1" xfId="0" applyFont="1" applyFill="1" applyBorder="1" applyAlignment="1">
      <alignment horizontal="center" vertical="center" wrapText="1" readingOrder="1"/>
    </xf>
    <xf numFmtId="0" fontId="15" fillId="4" borderId="1" xfId="0" applyFont="1" applyFill="1" applyBorder="1" applyAlignment="1" applyProtection="1">
      <alignment horizontal="center" vertical="center" wrapText="1" readingOrder="1"/>
      <protection locked="0"/>
    </xf>
    <xf numFmtId="0" fontId="15" fillId="2" borderId="1" xfId="0" applyFont="1" applyFill="1" applyBorder="1" applyAlignment="1" applyProtection="1">
      <alignment horizontal="center" vertical="center" wrapText="1" readingOrder="1"/>
      <protection locked="0"/>
    </xf>
    <xf numFmtId="14" fontId="1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17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15" fillId="5" borderId="1" xfId="2" applyNumberFormat="1" applyFont="1" applyFill="1" applyBorder="1" applyAlignment="1">
      <alignment horizontal="right" vertical="center" wrapText="1" readingOrder="1"/>
    </xf>
    <xf numFmtId="165" fontId="15" fillId="2" borderId="1" xfId="2" applyNumberFormat="1" applyFont="1" applyFill="1" applyBorder="1" applyAlignment="1">
      <alignment horizontal="right" vertical="center" wrapText="1" readingOrder="1"/>
    </xf>
    <xf numFmtId="165" fontId="15" fillId="4" borderId="1" xfId="2" applyNumberFormat="1" applyFont="1" applyFill="1" applyBorder="1" applyAlignment="1">
      <alignment horizontal="right" vertical="center" wrapText="1" readingOrder="1"/>
    </xf>
    <xf numFmtId="165" fontId="16" fillId="2" borderId="1" xfId="2" applyNumberFormat="1" applyFont="1" applyFill="1" applyBorder="1" applyAlignment="1">
      <alignment horizontal="right" vertical="center" wrapText="1"/>
    </xf>
    <xf numFmtId="0" fontId="16" fillId="6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 readingOrder="1"/>
    </xf>
    <xf numFmtId="0" fontId="17" fillId="5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65" fontId="15" fillId="2" borderId="1" xfId="2" applyNumberFormat="1" applyFont="1" applyFill="1" applyBorder="1" applyAlignment="1" applyProtection="1">
      <alignment horizontal="right" vertical="center" wrapText="1" readingOrder="1"/>
      <protection locked="0"/>
    </xf>
    <xf numFmtId="0" fontId="17" fillId="5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165" fontId="18" fillId="3" borderId="1" xfId="2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 readingOrder="1"/>
    </xf>
    <xf numFmtId="14" fontId="15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2" borderId="2" xfId="0" applyFont="1" applyFill="1" applyBorder="1" applyAlignment="1" applyProtection="1">
      <alignment horizontal="center" vertical="center" wrapText="1" readingOrder="1"/>
      <protection locked="0"/>
    </xf>
    <xf numFmtId="0" fontId="15" fillId="2" borderId="2" xfId="0" applyFont="1" applyFill="1" applyBorder="1" applyAlignment="1" applyProtection="1">
      <alignment vertical="center" wrapText="1" readingOrder="1"/>
      <protection locked="0"/>
    </xf>
    <xf numFmtId="14" fontId="1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14" fontId="15" fillId="4" borderId="4" xfId="0" applyNumberFormat="1" applyFont="1" applyFill="1" applyBorder="1" applyAlignment="1" applyProtection="1">
      <alignment horizontal="center" vertical="center" wrapText="1" readingOrder="1"/>
      <protection locked="0"/>
    </xf>
    <xf numFmtId="14" fontId="15" fillId="4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4" borderId="2" xfId="0" applyFont="1" applyFill="1" applyBorder="1" applyAlignment="1" applyProtection="1">
      <alignment horizontal="center" vertical="center" wrapText="1" readingOrder="1"/>
      <protection locked="0"/>
    </xf>
    <xf numFmtId="0" fontId="15" fillId="4" borderId="4" xfId="0" applyFont="1" applyFill="1" applyBorder="1" applyAlignment="1" applyProtection="1">
      <alignment horizontal="center" vertical="center" wrapText="1" readingOrder="1"/>
      <protection locked="0"/>
    </xf>
    <xf numFmtId="0" fontId="15" fillId="4" borderId="3" xfId="0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4">
    <cellStyle name="Millares" xfId="2" builtinId="3"/>
    <cellStyle name="Moneda" xfId="1" builtinId="4"/>
    <cellStyle name="Normal" xfId="0" builtinId="0"/>
    <cellStyle name="Normal 2" xfId="3" xr:uid="{5904651A-C219-4705-A828-1EA07EB66E23}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1548459</xdr:colOff>
      <xdr:row>1</xdr:row>
      <xdr:rowOff>11292</xdr:rowOff>
    </xdr:from>
    <xdr:to>
      <xdr:col>3</xdr:col>
      <xdr:colOff>3176772</xdr:colOff>
      <xdr:row>4</xdr:row>
      <xdr:rowOff>16020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9EE54E2F-798F-4E63-A665-34A48E67B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4"/>
        <a:stretch/>
      </xdr:blipFill>
      <xdr:spPr>
        <a:xfrm>
          <a:off x="5145978" y="69907"/>
          <a:ext cx="1618788" cy="51907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5B43-6643-427C-A0E0-3653730BF7C2}">
  <dimension ref="A1:G35"/>
  <sheetViews>
    <sheetView showGridLines="0" tabSelected="1" view="pageBreakPreview" topLeftCell="A12" zoomScaleNormal="101" zoomScaleSheetLayoutView="100" workbookViewId="0">
      <selection activeCell="E28" sqref="E28"/>
    </sheetView>
  </sheetViews>
  <sheetFormatPr baseColWidth="10" defaultColWidth="11.42578125" defaultRowHeight="13.5" customHeight="1" x14ac:dyDescent="0.25"/>
  <cols>
    <col min="1" max="1" width="24.42578125" customWidth="1"/>
    <col min="2" max="2" width="12.5703125" style="2" customWidth="1"/>
    <col min="3" max="3" width="20.42578125" style="3" customWidth="1"/>
    <col min="4" max="4" width="64" style="3" customWidth="1"/>
    <col min="5" max="5" width="17.7109375" style="11" customWidth="1"/>
    <col min="6" max="6" width="25.42578125" style="1" customWidth="1"/>
    <col min="7" max="7" width="14.140625" customWidth="1"/>
    <col min="8" max="8" width="11.42578125" customWidth="1"/>
  </cols>
  <sheetData>
    <row r="1" spans="1:7" ht="4.5" customHeight="1" x14ac:dyDescent="0.25"/>
    <row r="5" spans="1:7" ht="27" customHeight="1" x14ac:dyDescent="0.25">
      <c r="A5" s="54" t="s">
        <v>0</v>
      </c>
      <c r="B5" s="54"/>
      <c r="C5" s="54"/>
      <c r="D5" s="54"/>
      <c r="E5" s="54"/>
      <c r="F5" s="54"/>
      <c r="G5" s="54"/>
    </row>
    <row r="6" spans="1:7" ht="21.75" customHeight="1" x14ac:dyDescent="0.25">
      <c r="A6" s="55" t="s">
        <v>1</v>
      </c>
      <c r="B6" s="55"/>
      <c r="C6" s="55"/>
      <c r="D6" s="55"/>
      <c r="E6" s="55"/>
      <c r="F6" s="55"/>
      <c r="G6" s="55"/>
    </row>
    <row r="7" spans="1:7" ht="21.75" customHeight="1" x14ac:dyDescent="0.25">
      <c r="A7" s="56" t="s">
        <v>2</v>
      </c>
      <c r="B7" s="56"/>
      <c r="C7" s="56"/>
      <c r="D7" s="56"/>
      <c r="E7" s="56"/>
      <c r="F7" s="56"/>
      <c r="G7" s="56"/>
    </row>
    <row r="8" spans="1:7" ht="20.25" customHeight="1" x14ac:dyDescent="0.25">
      <c r="A8" s="57" t="s">
        <v>18</v>
      </c>
      <c r="B8" s="57"/>
      <c r="C8" s="57"/>
      <c r="D8" s="57"/>
      <c r="E8" s="57"/>
      <c r="F8" s="57"/>
      <c r="G8" s="57"/>
    </row>
    <row r="9" spans="1:7" ht="9.75" customHeight="1" x14ac:dyDescent="0.25">
      <c r="A9" s="4"/>
      <c r="B9" s="4"/>
      <c r="C9" s="5"/>
      <c r="D9" s="5"/>
      <c r="E9" s="12"/>
      <c r="F9" s="4"/>
    </row>
    <row r="10" spans="1:7" ht="21.75" customHeight="1" x14ac:dyDescent="0.25">
      <c r="A10" s="19" t="s">
        <v>3</v>
      </c>
      <c r="B10" s="19" t="s">
        <v>4</v>
      </c>
      <c r="C10" s="19" t="s">
        <v>5</v>
      </c>
      <c r="D10" s="19" t="s">
        <v>6</v>
      </c>
      <c r="E10" s="20" t="s">
        <v>7</v>
      </c>
      <c r="F10" s="21" t="s">
        <v>8</v>
      </c>
      <c r="G10" s="21" t="s">
        <v>12</v>
      </c>
    </row>
    <row r="11" spans="1:7" ht="41.45" customHeight="1" x14ac:dyDescent="0.25">
      <c r="A11" s="25" t="s">
        <v>21</v>
      </c>
      <c r="B11" s="28">
        <v>45932.500866631941</v>
      </c>
      <c r="C11" s="25" t="s">
        <v>13</v>
      </c>
      <c r="D11" s="25" t="s">
        <v>19</v>
      </c>
      <c r="E11" s="30">
        <v>227800</v>
      </c>
      <c r="F11" s="24" t="s">
        <v>70</v>
      </c>
      <c r="G11" s="34" t="s">
        <v>14</v>
      </c>
    </row>
    <row r="12" spans="1:7" ht="45.6" customHeight="1" x14ac:dyDescent="0.25">
      <c r="A12" s="25" t="s">
        <v>22</v>
      </c>
      <c r="B12" s="28">
        <v>45937.501884803241</v>
      </c>
      <c r="C12" s="25" t="s">
        <v>15</v>
      </c>
      <c r="D12" s="25" t="s">
        <v>20</v>
      </c>
      <c r="E12" s="31">
        <v>27500</v>
      </c>
      <c r="F12" s="24" t="s">
        <v>69</v>
      </c>
      <c r="G12" s="35" t="s">
        <v>11</v>
      </c>
    </row>
    <row r="13" spans="1:7" ht="48.6" customHeight="1" x14ac:dyDescent="0.25">
      <c r="A13" s="27" t="s">
        <v>27</v>
      </c>
      <c r="B13" s="28">
        <v>45944.502139317126</v>
      </c>
      <c r="C13" s="27" t="s">
        <v>25</v>
      </c>
      <c r="D13" s="27" t="s">
        <v>23</v>
      </c>
      <c r="E13" s="32">
        <v>244686.95</v>
      </c>
      <c r="F13" s="24" t="s">
        <v>68</v>
      </c>
      <c r="G13" s="35" t="s">
        <v>11</v>
      </c>
    </row>
    <row r="14" spans="1:7" ht="33.75" x14ac:dyDescent="0.25">
      <c r="A14" s="26" t="s">
        <v>28</v>
      </c>
      <c r="B14" s="29">
        <v>45959.418814548611</v>
      </c>
      <c r="C14" s="27" t="s">
        <v>26</v>
      </c>
      <c r="D14" s="26" t="s">
        <v>24</v>
      </c>
      <c r="E14" s="32">
        <v>184239.28</v>
      </c>
      <c r="F14" s="24" t="s">
        <v>67</v>
      </c>
      <c r="G14" s="35" t="s">
        <v>11</v>
      </c>
    </row>
    <row r="15" spans="1:7" ht="22.5" customHeight="1" x14ac:dyDescent="0.25">
      <c r="A15" s="49" t="s">
        <v>36</v>
      </c>
      <c r="B15" s="46">
        <v>45912.584313969906</v>
      </c>
      <c r="C15" s="36" t="s">
        <v>43</v>
      </c>
      <c r="D15" s="49" t="s">
        <v>31</v>
      </c>
      <c r="E15" s="32">
        <v>147310.1</v>
      </c>
      <c r="F15" s="24" t="s">
        <v>48</v>
      </c>
      <c r="G15" s="35" t="s">
        <v>11</v>
      </c>
    </row>
    <row r="16" spans="1:7" ht="15" x14ac:dyDescent="0.25">
      <c r="A16" s="50"/>
      <c r="B16" s="47"/>
      <c r="C16" s="36" t="s">
        <v>44</v>
      </c>
      <c r="D16" s="50"/>
      <c r="E16" s="32">
        <v>36708</v>
      </c>
      <c r="F16" s="24" t="s">
        <v>49</v>
      </c>
      <c r="G16" s="35" t="s">
        <v>11</v>
      </c>
    </row>
    <row r="17" spans="1:7" ht="31.5" customHeight="1" x14ac:dyDescent="0.25">
      <c r="A17" s="51"/>
      <c r="B17" s="48"/>
      <c r="C17" s="36" t="s">
        <v>45</v>
      </c>
      <c r="D17" s="51"/>
      <c r="E17" s="32">
        <v>310999.14</v>
      </c>
      <c r="F17" s="24" t="s">
        <v>47</v>
      </c>
      <c r="G17" s="35" t="s">
        <v>11</v>
      </c>
    </row>
    <row r="18" spans="1:7" ht="33.75" x14ac:dyDescent="0.25">
      <c r="A18" s="26" t="s">
        <v>34</v>
      </c>
      <c r="B18" s="28">
        <v>45902.677136724538</v>
      </c>
      <c r="C18" s="36" t="s">
        <v>39</v>
      </c>
      <c r="D18" s="26" t="s">
        <v>29</v>
      </c>
      <c r="E18" s="32">
        <v>1756000</v>
      </c>
      <c r="F18" s="24" t="s">
        <v>40</v>
      </c>
      <c r="G18" s="35" t="s">
        <v>11</v>
      </c>
    </row>
    <row r="19" spans="1:7" ht="22.5" x14ac:dyDescent="0.25">
      <c r="A19" s="26" t="s">
        <v>35</v>
      </c>
      <c r="B19" s="28">
        <v>45905</v>
      </c>
      <c r="C19" s="36" t="s">
        <v>42</v>
      </c>
      <c r="D19" s="26" t="s">
        <v>30</v>
      </c>
      <c r="E19" s="31">
        <v>901826.16</v>
      </c>
      <c r="F19" s="24" t="s">
        <v>41</v>
      </c>
      <c r="G19" s="35" t="s">
        <v>11</v>
      </c>
    </row>
    <row r="20" spans="1:7" s="8" customFormat="1" ht="26.1" customHeight="1" x14ac:dyDescent="0.25">
      <c r="A20" s="42" t="s">
        <v>61</v>
      </c>
      <c r="B20" s="43">
        <v>45919</v>
      </c>
      <c r="C20" s="27" t="s">
        <v>62</v>
      </c>
      <c r="D20" s="45" t="s">
        <v>60</v>
      </c>
      <c r="E20" s="33">
        <v>690000</v>
      </c>
      <c r="F20" s="27" t="s">
        <v>63</v>
      </c>
      <c r="G20" s="35" t="s">
        <v>11</v>
      </c>
    </row>
    <row r="21" spans="1:7" s="8" customFormat="1" ht="41.25" customHeight="1" x14ac:dyDescent="0.25">
      <c r="A21" s="24" t="s">
        <v>59</v>
      </c>
      <c r="B21" s="43">
        <v>45917</v>
      </c>
      <c r="C21" s="27" t="s">
        <v>65</v>
      </c>
      <c r="D21" s="44" t="s">
        <v>57</v>
      </c>
      <c r="E21" s="38">
        <v>748125</v>
      </c>
      <c r="F21" s="27" t="s">
        <v>58</v>
      </c>
      <c r="G21" s="35" t="s">
        <v>11</v>
      </c>
    </row>
    <row r="22" spans="1:7" ht="33.75" x14ac:dyDescent="0.25">
      <c r="A22" s="26" t="s">
        <v>37</v>
      </c>
      <c r="B22" s="28">
        <v>45919.694479513884</v>
      </c>
      <c r="C22" s="36" t="s">
        <v>66</v>
      </c>
      <c r="D22" s="26" t="s">
        <v>32</v>
      </c>
      <c r="E22" s="31">
        <v>590000</v>
      </c>
      <c r="F22" s="24" t="s">
        <v>46</v>
      </c>
      <c r="G22" s="34" t="s">
        <v>14</v>
      </c>
    </row>
    <row r="23" spans="1:7" s="8" customFormat="1" ht="22.5" customHeight="1" x14ac:dyDescent="0.25">
      <c r="A23" s="49" t="s">
        <v>38</v>
      </c>
      <c r="B23" s="46">
        <v>45930.708361342593</v>
      </c>
      <c r="C23" s="37" t="s">
        <v>43</v>
      </c>
      <c r="D23" s="49" t="s">
        <v>33</v>
      </c>
      <c r="E23" s="33">
        <v>20079.96</v>
      </c>
      <c r="F23" s="24" t="s">
        <v>51</v>
      </c>
      <c r="G23" s="35" t="s">
        <v>11</v>
      </c>
    </row>
    <row r="24" spans="1:7" ht="33.75" x14ac:dyDescent="0.25">
      <c r="A24" s="50"/>
      <c r="B24" s="47"/>
      <c r="C24" s="24" t="s">
        <v>50</v>
      </c>
      <c r="D24" s="50"/>
      <c r="E24" s="32">
        <v>45021.3</v>
      </c>
      <c r="F24" s="24" t="s">
        <v>52</v>
      </c>
      <c r="G24" s="34" t="s">
        <v>14</v>
      </c>
    </row>
    <row r="25" spans="1:7" ht="22.5" x14ac:dyDescent="0.25">
      <c r="A25" s="51"/>
      <c r="B25" s="48"/>
      <c r="C25" s="36" t="s">
        <v>45</v>
      </c>
      <c r="D25" s="51"/>
      <c r="E25" s="38">
        <v>75285.73</v>
      </c>
      <c r="F25" s="24" t="s">
        <v>53</v>
      </c>
      <c r="G25" s="35" t="s">
        <v>11</v>
      </c>
    </row>
    <row r="26" spans="1:7" s="8" customFormat="1" ht="41.25" customHeight="1" x14ac:dyDescent="0.25">
      <c r="A26" s="24" t="s">
        <v>55</v>
      </c>
      <c r="B26" s="28">
        <v>45930</v>
      </c>
      <c r="C26" s="39" t="s">
        <v>64</v>
      </c>
      <c r="D26" s="27" t="s">
        <v>54</v>
      </c>
      <c r="E26" s="38">
        <v>845250</v>
      </c>
      <c r="F26" s="27" t="s">
        <v>56</v>
      </c>
      <c r="G26" s="35" t="s">
        <v>11</v>
      </c>
    </row>
    <row r="27" spans="1:7" s="8" customFormat="1" ht="15" x14ac:dyDescent="0.25">
      <c r="A27" s="40" t="s">
        <v>9</v>
      </c>
      <c r="B27" s="40"/>
      <c r="C27" s="40"/>
      <c r="D27" s="40"/>
      <c r="E27" s="41">
        <f>SUM(E11:E26)</f>
        <v>6850831.6200000001</v>
      </c>
      <c r="F27" s="40"/>
      <c r="G27" s="40"/>
    </row>
    <row r="28" spans="1:7" s="8" customFormat="1" ht="15" x14ac:dyDescent="0.25">
      <c r="A28" s="10"/>
      <c r="B28" s="10"/>
      <c r="C28" s="10"/>
      <c r="D28" s="10"/>
      <c r="E28" s="13"/>
      <c r="F28"/>
      <c r="G28"/>
    </row>
    <row r="29" spans="1:7" s="8" customFormat="1" ht="20.25" customHeight="1" x14ac:dyDescent="0.25">
      <c r="A29" s="14" t="s">
        <v>10</v>
      </c>
      <c r="B29" s="15"/>
      <c r="C29" s="16"/>
      <c r="D29" s="16"/>
      <c r="E29" s="17"/>
      <c r="F29"/>
      <c r="G29"/>
    </row>
    <row r="30" spans="1:7" s="8" customFormat="1" ht="15.75" x14ac:dyDescent="0.25">
      <c r="A30" s="52" t="s">
        <v>17</v>
      </c>
      <c r="B30" s="52"/>
      <c r="C30" s="52"/>
      <c r="D30" s="52"/>
      <c r="E30" s="52"/>
      <c r="F30"/>
    </row>
    <row r="31" spans="1:7" ht="26.25" customHeight="1" x14ac:dyDescent="0.25">
      <c r="A31" s="22" t="s">
        <v>16</v>
      </c>
      <c r="B31" s="18"/>
      <c r="C31" s="18"/>
      <c r="D31" s="18"/>
      <c r="E31" s="23"/>
      <c r="F31"/>
      <c r="G31" s="8"/>
    </row>
    <row r="32" spans="1:7" ht="17.25" x14ac:dyDescent="0.3">
      <c r="A32" s="9"/>
      <c r="B32" s="9"/>
      <c r="C32" s="9"/>
      <c r="D32" s="9"/>
      <c r="E32" s="13"/>
      <c r="F32" s="7"/>
      <c r="G32" s="8"/>
    </row>
    <row r="33" spans="1:7" ht="13.5" customHeight="1" x14ac:dyDescent="0.3">
      <c r="A33" s="9"/>
      <c r="B33" s="9"/>
      <c r="C33" s="9"/>
      <c r="D33" s="9"/>
      <c r="E33" s="13"/>
      <c r="F33" s="7"/>
      <c r="G33" s="8"/>
    </row>
    <row r="34" spans="1:7" ht="13.5" customHeight="1" x14ac:dyDescent="0.3">
      <c r="A34" s="9"/>
      <c r="B34" s="9"/>
      <c r="C34" s="9"/>
      <c r="D34" s="9"/>
      <c r="E34" s="13"/>
      <c r="F34" s="7"/>
      <c r="G34" s="8"/>
    </row>
    <row r="35" spans="1:7" ht="21.75" customHeight="1" x14ac:dyDescent="0.3">
      <c r="A35" s="53"/>
      <c r="B35" s="53"/>
      <c r="C35" s="53"/>
      <c r="D35" s="53"/>
      <c r="E35" s="53"/>
      <c r="F35" s="6"/>
    </row>
  </sheetData>
  <mergeCells count="12">
    <mergeCell ref="B23:B25"/>
    <mergeCell ref="D23:D25"/>
    <mergeCell ref="A30:E30"/>
    <mergeCell ref="A35:E35"/>
    <mergeCell ref="A5:G5"/>
    <mergeCell ref="A6:G6"/>
    <mergeCell ref="A7:G7"/>
    <mergeCell ref="A8:G8"/>
    <mergeCell ref="D15:D17"/>
    <mergeCell ref="B15:B17"/>
    <mergeCell ref="A15:A17"/>
    <mergeCell ref="A23:A25"/>
  </mergeCells>
  <phoneticPr fontId="10" type="noConversion"/>
  <hyperlinks>
    <hyperlink ref="F14" r:id="rId1" display="javascript:void(0);" xr:uid="{D015239E-7B5F-4598-87E5-64EB7F25B573}"/>
    <hyperlink ref="F13" r:id="rId2" display="javascript:void(0);" xr:uid="{5D1B7A02-F158-4C02-98D2-A420E71BD57C}"/>
    <hyperlink ref="F12" r:id="rId3" display="javascript:void(0);" xr:uid="{9A4D4D47-0823-4247-91BE-BC883FB875F4}"/>
    <hyperlink ref="F11" r:id="rId4" display="javascript:void(0);" xr:uid="{A02860BD-4224-40AF-95A2-1706CB9C61C8}"/>
  </hyperlinks>
  <printOptions horizontalCentered="1"/>
  <pageMargins left="3.937007874015748E-2" right="3.937007874015748E-2" top="0.15748031496062992" bottom="0.19685039370078741" header="0.31496062992125984" footer="0.15748031496062992"/>
  <pageSetup paperSize="9" scale="75" fitToHeight="0" orientation="landscape" r:id="rId5"/>
  <headerFooter>
    <oddFooter>&amp;R&amp;P</oddFooter>
  </headerFooter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robada xmlns="d1207536-9e68-4e3e-aeed-b740370baf18">true</Aprobada>
    <_ip_UnifiedCompliancePolicyProperties xmlns="http://schemas.microsoft.com/sharepoint/v3" xsi:nil="true"/>
    <lcf76f155ced4ddcb4097134ff3c332f xmlns="d1207536-9e68-4e3e-aeed-b740370baf18">
      <Terms xmlns="http://schemas.microsoft.com/office/infopath/2007/PartnerControls"/>
    </lcf76f155ced4ddcb4097134ff3c332f>
    <TaxCatchAll xmlns="6d0ed0c3-5985-4eca-a33b-383541a093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26D813CE1C54FA02D9416658351A0" ma:contentTypeVersion="25" ma:contentTypeDescription="Create a new document." ma:contentTypeScope="" ma:versionID="ce6b713e8a4ab7edc970229a4c342ce4">
  <xsd:schema xmlns:xsd="http://www.w3.org/2001/XMLSchema" xmlns:xs="http://www.w3.org/2001/XMLSchema" xmlns:p="http://schemas.microsoft.com/office/2006/metadata/properties" xmlns:ns1="http://schemas.microsoft.com/sharepoint/v3" xmlns:ns2="d1207536-9e68-4e3e-aeed-b740370baf18" xmlns:ns3="6d0ed0c3-5985-4eca-a33b-383541a093dd" targetNamespace="http://schemas.microsoft.com/office/2006/metadata/properties" ma:root="true" ma:fieldsID="b9ce886786efaa26976b3c75698f1003" ns1:_="" ns2:_="" ns3:_="">
    <xsd:import namespace="http://schemas.microsoft.com/sharepoint/v3"/>
    <xsd:import namespace="d1207536-9e68-4e3e-aeed-b740370baf18"/>
    <xsd:import namespace="6d0ed0c3-5985-4eca-a33b-383541a09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Aprobad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7536-9e68-4e3e-aeed-b740370ba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Aprobada" ma:index="21" nillable="true" ma:displayName="Aprobada" ma:default="1" ma:format="Dropdown" ma:internalName="Aprobada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ed0c3-5985-4eca-a33b-383541a09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11283fd-e694-49d4-a4e6-1d78007fdcf3}" ma:internalName="TaxCatchAll" ma:showField="CatchAllData" ma:web="6d0ed0c3-5985-4eca-a33b-383541a09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C50A7B-D91F-462F-8246-0C4B866817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F9952B-71CC-419D-B490-5AF527E45EE3}">
  <ds:schemaRefs>
    <ds:schemaRef ds:uri="http://purl.org/dc/dcmitype/"/>
    <ds:schemaRef ds:uri="http://schemas.microsoft.com/office/2006/documentManagement/types"/>
    <ds:schemaRef ds:uri="d1207536-9e68-4e3e-aeed-b740370baf18"/>
    <ds:schemaRef ds:uri="http://purl.org/dc/terms/"/>
    <ds:schemaRef ds:uri="http://schemas.microsoft.com/sharepoint/v3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6d0ed0c3-5985-4eca-a33b-383541a093d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42258D1-C61D-400E-9120-209F1B3D97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207536-9e68-4e3e-aeed-b740370baf18"/>
    <ds:schemaRef ds:uri="6d0ed0c3-5985-4eca-a33b-383541a093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2025</vt:lpstr>
      <vt:lpstr>'OCTUBRE 2025'!Área_de_impresión</vt:lpstr>
      <vt:lpstr>'OCTUBRE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R. Pérez Q.</dc:creator>
  <cp:keywords/>
  <dc:description/>
  <cp:lastModifiedBy>Karla Christine Méndez Diaz</cp:lastModifiedBy>
  <cp:revision/>
  <cp:lastPrinted>2025-11-14T21:01:43Z</cp:lastPrinted>
  <dcterms:created xsi:type="dcterms:W3CDTF">2022-03-10T14:41:04Z</dcterms:created>
  <dcterms:modified xsi:type="dcterms:W3CDTF">2025-11-14T21:47:42Z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2023-01-18T21:21:29Z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85ff435c-1f74-4f0d-86ad-09219320fecf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0x01010082A26D813CE1C54FA02D9416658351A0</vt:lpwstr>
  </property>
  <property fmtid="{D5CDD505-2E9C-101B-9397-08002B2CF9AE}" pid="10" name="MediaServiceImageTags">
    <vt:lpwstr/>
  </property>
</Properties>
</file>