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eguero\Downloads\"/>
    </mc:Choice>
  </mc:AlternateContent>
  <xr:revisionPtr revIDLastSave="0" documentId="13_ncr:1_{A85006DC-C6A6-4FAA-9944-19F4D1C4D490}" xr6:coauthVersionLast="47" xr6:coauthVersionMax="47" xr10:uidLastSave="{00000000-0000-0000-0000-000000000000}"/>
  <bookViews>
    <workbookView xWindow="-110" yWindow="-110" windowWidth="19420" windowHeight="11500" tabRatio="731" xr2:uid="{68A3F995-C242-4B64-884F-D3C34C15B272}"/>
  </bookViews>
  <sheets>
    <sheet name="MARZO 2026" sheetId="1" r:id="rId1"/>
  </sheets>
  <definedNames>
    <definedName name="_xlnm._FilterDatabase" localSheetId="0" hidden="1">'MARZO 2026'!$A$10:$G$35</definedName>
    <definedName name="_xlnm.Print_Area" localSheetId="0">'MARZO 2026'!$A$1:$G$40</definedName>
    <definedName name="lnkProcurementContractViewLink_0" localSheetId="0">'MARZO 2026'!#REF!</definedName>
    <definedName name="lnkProcurementContractViewLinkNewTab_0" localSheetId="0">'MARZO 2026'!#REF!</definedName>
    <definedName name="_xlnm.Print_Titles" localSheetId="0">'MARZO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<sst xmlns="http://schemas.openxmlformats.org/spreadsheetml/2006/main" count="142" uniqueCount="113">
  <si>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</si>
  <si>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</si>
  <si>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</si>
  <si>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</si>
  <si>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</si>
  <si>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</si>
  <si>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</si>
  <si>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</si>
  <si>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</si>
  <si>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</si>
  <si>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</si>
  <si>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GTI Sistemas de Seguridad, SRL</t>
  </si>
  <si>
    <t>TOTAL</t>
  </si>
  <si>
    <t>Firmado digitalmente:</t>
  </si>
  <si>
    <t xml:space="preserve">Karla Méndez D. </t>
  </si>
  <si>
    <t>Encargada División de Compras y Contrataciones</t>
  </si>
  <si>
    <t>REPORTE DE CONTRATACIÓN DIRECTA SUJETA AL UMBRAL CORRESPONDIENTE A MARZO 2026</t>
  </si>
  <si>
    <t>SUPBANCO-DAF-CD-2026-0010</t>
  </si>
  <si>
    <t>SUPBANCO-DAF-CD-2026-0013</t>
  </si>
  <si>
    <t>SUPBANCO-DAF-CD-2026-0017</t>
  </si>
  <si>
    <t>SUPBANCO-DAF-CD-2026-0024</t>
  </si>
  <si>
    <t>SUPBANCO-DAF-CD-2026-0026</t>
  </si>
  <si>
    <t>SUPBANCO-DAF-CD-2026-0031</t>
  </si>
  <si>
    <t>SUPBANCO-DAF-CD-2026-0032</t>
  </si>
  <si>
    <t>SUPBANCO-DAF-CD-2026-0036</t>
  </si>
  <si>
    <t>SUPBANCO-DAF-CD-2026-0037</t>
  </si>
  <si>
    <t>SUPBANCO-DAF-CD-2026-0039</t>
  </si>
  <si>
    <t>SUPBANCO-DAF-CD-2026-0041</t>
  </si>
  <si>
    <t>SUPBANCO-DAF-CD-2026-0042</t>
  </si>
  <si>
    <t>SUPBANCO-DAF-CD-2026-0043</t>
  </si>
  <si>
    <t>SUPBANCO-DAF-CD-2026-0044</t>
  </si>
  <si>
    <t>SUPBANCO-DAF-CD-2026-0045</t>
  </si>
  <si>
    <t>SUPBANCO-DAF-CD-2026-0046</t>
  </si>
  <si>
    <t>SUPBANCO-DAF-CD-2026-0048</t>
  </si>
  <si>
    <t>SUPBANCO-DAF-CD-2026-0049</t>
  </si>
  <si>
    <t>SUPBANCO-DAF-CD-2026-0050</t>
  </si>
  <si>
    <t>SUPBANCO-DAF-CD-2026-0051</t>
  </si>
  <si>
    <t>SUPBANCO-DAF-CD-2026-0054</t>
  </si>
  <si>
    <t>SUPBANCO-DAF-CD-2026-0056</t>
  </si>
  <si>
    <t>SUPBANCO-DAF-CD-2026-0057</t>
  </si>
  <si>
    <t>SUPBANCO-DAF-CD-2026-0058</t>
  </si>
  <si>
    <t>[PRESENTAR OFERTA SIN ITBIS] Contratación del servicio de mantenimiento de equipos de cocina en la sede y dependencias de la Superintendencia  de Bancos, por un período de seis (6) meses.</t>
  </si>
  <si>
    <t>[PRESENTAR OFERTA SIN ITBIS] Contratación de los Servicios de Mantenimiento Línea de Vida Edificio Principal y Supervisión de la Superintendencia de Bancos</t>
  </si>
  <si>
    <t>[PRESENTAR OFERTA SIN ITBIS] Contratación del servicio de auditoría para cambio de categoría mención Diamante en el marco de la Certificación Sostenibilidad 3Rs.</t>
  </si>
  <si>
    <t>PRESENTAR OFERTA SIN ITBIS] [DIRIGIDO A MIPYMES] Contratación de habilitación de ambiente de pruebas de TeamMate+ instancia de PLAFT para la Superintendencia de Bancos.</t>
  </si>
  <si>
    <t>[PRESENTAR OFERTA SIN ITBIS] [DIRIGIDO A MIPYMES] Contratación de empresa especializada para la recolección de residuos reciclables en la superintendencia de bancos por un período de un (1) año.</t>
  </si>
  <si>
    <t>[PRESENTAR OFERTA SIN ITBIS] [DIRIGIDO A MIPYMES] Suministro e instalación de pisos vinyl y anclaje de mobiliario en la sede de la Superintendencia de Bancos.</t>
  </si>
  <si>
    <t>[PRESENTAR OFERTA SIN ITBIS] [DIRIGIDO A MIPYMES] Contratación de servicios de apoyo en atención al público y elaboración de materiales informativos para la Feria Semana Económica y Financiera 2026.</t>
  </si>
  <si>
    <t>[PRESENTAR OFERTA SIN ITBIS] Servicio de colocación de relleno y reparación de registros en la sede de la Superintendencia de Bancos.</t>
  </si>
  <si>
    <t>[PRESENTAR OFERTA SIN ITBIS] Contratación de fotógrafo para la cobertura de diversas actividades de la Superintendencia de Bancos.</t>
  </si>
  <si>
    <t xml:space="preserve">[PRESENTAR OFERTA SIN ITBIS] Adquisición de Placas para reconocimientos de Colaboradores Pensionados SB, dirigido a Mipymes. </t>
  </si>
  <si>
    <t>[PRESENTAR OFERTA SIN ITBIS] [DIRIGIDO A MIPYMES] Adquisición de computadora portátil para uso institucional de la Superintendencia de Bancos.</t>
  </si>
  <si>
    <t>[PRESENTAR OFERTA SIN ITBIS] [DIRIGIDO A MIPYMES] Contratación del servicio técnico de configuración, activación y plan de soporte por un (1) año para la plataforma de Lectores Biométricos.</t>
  </si>
  <si>
    <t>[PRESENTAR OFERTA SIN ITBIS] [DIRIGIDO A MIPYMES]Servicio de confección e instalación de tarja para la Sede Central de la Superintendencia de Bancos.</t>
  </si>
  <si>
    <t>[PRESENTAR OFERTA SIN ITBIS] Adquisición de luminarias para la sede central y dependencias de la Superintendencia de Bancos</t>
  </si>
  <si>
    <t>[PRESENTAR OFERTA SIN ITBIS] Contratación del servicio de alquiler de salón para la celebración de la actividad anual de reconocimientos al personal de la Superintendencia de Bancos.</t>
  </si>
  <si>
    <t>[PRESENTAR OFERTA SIN ITBIS] Contratación del servicio de mantenimiento preventivo y correctivo por un período de 12 meses para vehículo Dong Feng de la Superintendencia de Bancos.</t>
  </si>
  <si>
    <t>[PRESENTAR OFERTA SIN ITBIS] [DIRIGIDO A MIPYMES MUJER] Contratación de servicios para la organización logística y coordinación de una capacitación en el mes de abril en la Escuela SB.</t>
  </si>
  <si>
    <t>[PRESENTAR OFERTA SIN ITBIS] Adquisición, instalación y configuración de sistema de sonido ambiental para la Sede y ORN de la Superintendencia de Bancos.</t>
  </si>
  <si>
    <t>[PRESENTAR OFERTA SIN ITBIS] [DIRIGIDO A MIPYMES] Adquisición de botas de seguridad para el personal operativo de la Superintendencia de Bancos.</t>
  </si>
  <si>
    <t>PRESENTAR OFERTA SIN ITBIS] Adquisición de letreros para señalizaciones de seguridad en la Superintendencia de Bancos.</t>
  </si>
  <si>
    <t>[PRESENTAR OFERTA SIN ITBIS] [DIRIGIDO A MIPYMES MUJER] Contratación del servicio de transporte de colaboradores para actividad anual de Reconocimiento al personal de la Superintendencia de Bancos.</t>
  </si>
  <si>
    <t>PRESENTAR OFERTA SIN ITBIS] Contratación del servicio de reserva de Salón de para Capacitación “Construyendo el nuevo ADN de Gestión Humana”</t>
  </si>
  <si>
    <t>[PRESENTAR OFERTA SIN ITBIS] [DIRIGIDO A MIPYMES MUJER] Contratación de servicios de organización y logística para la reunión "Encuentro con los Gremios 2026”</t>
  </si>
  <si>
    <t>Americapital, SRL</t>
  </si>
  <si>
    <t>Sostenibilidad 3RS&amp;ES, SRL</t>
  </si>
  <si>
    <t xml:space="preserve">Dominican Risk &amp; Compliance, SRL </t>
  </si>
  <si>
    <t>Green Love, SRL</t>
  </si>
  <si>
    <t xml:space="preserve">Admarket, SRL </t>
  </si>
  <si>
    <t>Engineering Integral Construction And Services Enicoser, SRL</t>
  </si>
  <si>
    <t>2P Technology, SRL</t>
  </si>
  <si>
    <t>Caribbean Xam, SRL</t>
  </si>
  <si>
    <t xml:space="preserve">Turistrans Transporte Y Servicios, SRL </t>
  </si>
  <si>
    <t>Inexpress Dominicana, SA</t>
  </si>
  <si>
    <t>MiPyme</t>
  </si>
  <si>
    <t>Mipyme Mujer</t>
  </si>
  <si>
    <t>OC00001771</t>
  </si>
  <si>
    <t>OC00001793</t>
  </si>
  <si>
    <t>OC00001790</t>
  </si>
  <si>
    <t>Agencia Bella, SAS</t>
  </si>
  <si>
    <t>Safety Extreme, SRL</t>
  </si>
  <si>
    <t>OC00001743</t>
  </si>
  <si>
    <t>OC00001744</t>
  </si>
  <si>
    <t>OC00001748</t>
  </si>
  <si>
    <t>Kiki Interior Design, SRL</t>
  </si>
  <si>
    <t>OC00001750</t>
  </si>
  <si>
    <t>OC00001770</t>
  </si>
  <si>
    <t>OC00001788</t>
  </si>
  <si>
    <t>Suplidora Gomez Perez, SUGOPECA, SRL</t>
  </si>
  <si>
    <t>Suncraft RDVE, SRL</t>
  </si>
  <si>
    <t>OC00001785</t>
  </si>
  <si>
    <t>OC00001751</t>
  </si>
  <si>
    <t>OC00001752</t>
  </si>
  <si>
    <t>Impresora V&amp;G, SRL</t>
  </si>
  <si>
    <t>OC00001763</t>
  </si>
  <si>
    <t>OC00001775</t>
  </si>
  <si>
    <t>Tecnoelite, SRL</t>
  </si>
  <si>
    <t>OC00001783</t>
  </si>
  <si>
    <t xml:space="preserve">Pabellón de la Fama del Deporte, INC. </t>
  </si>
  <si>
    <t>OC00001760</t>
  </si>
  <si>
    <t>OC00001791</t>
  </si>
  <si>
    <t>Miguel G. Del Rey Sonido, SRL</t>
  </si>
  <si>
    <t>Peravia Motor, SAS</t>
  </si>
  <si>
    <t>OC00001794</t>
  </si>
  <si>
    <t>A Y C, Seguridad Industrial, SRL</t>
  </si>
  <si>
    <t>OC00001784</t>
  </si>
  <si>
    <t>En proceso de emisión</t>
  </si>
  <si>
    <t>Saturno Desing Multiservices, SRL</t>
  </si>
  <si>
    <t>OC00001764</t>
  </si>
  <si>
    <t>OC00001765</t>
  </si>
  <si>
    <t>OC00001773</t>
  </si>
  <si>
    <t>Travelista, SRL</t>
  </si>
  <si>
    <t>[PRESENTAR OFERTA SIN ITBIS] Contratación de taller para los mantenimientos preventivos y correctivos vehículo Honda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</si>
</sst>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1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0" fontId="16" fillId="4" borderId="1" xfId="0" applyFont="1" applyFill="1" applyBorder="1" applyAlignment="1" applyProtection="1">
      <alignment horizontal="center" vertical="center" wrapText="1" readingOrder="1"/>
      <protection locked="0"/>
    </xf>
    <xf numFmtId="0" fontId="19" fillId="5" borderId="6" xfId="0" applyFont="1" applyFill="1" applyBorder="1" applyAlignment="1" applyProtection="1">
      <alignment horizontal="center" vertical="center" wrapText="1" readingOrder="1"/>
      <protection locked="0"/>
    </xf>
    <xf numFmtId="0" fontId="19" fillId="0" borderId="6" xfId="0" applyFont="1" applyBorder="1" applyAlignment="1" applyProtection="1">
      <alignment horizontal="center" vertical="center" wrapText="1" readingOrder="1"/>
      <protection locked="0"/>
    </xf>
    <xf numFmtId="0" fontId="19" fillId="4" borderId="1" xfId="0" applyFont="1" applyFill="1" applyBorder="1" applyAlignment="1" applyProtection="1">
      <alignment horizontal="center" vertical="center" wrapText="1" readingOrder="1"/>
      <protection locked="0"/>
    </xf>
    <xf numFmtId="0" fontId="19" fillId="2" borderId="1" xfId="0" applyFont="1" applyFill="1" applyBorder="1" applyAlignment="1" applyProtection="1">
      <alignment horizontal="center" vertical="center" wrapText="1" readingOrder="1"/>
      <protection locked="0"/>
    </xf>
    <xf numFmtId="43" fontId="19" fillId="4" borderId="1" xfId="2" applyFont="1" applyFill="1" applyBorder="1" applyAlignment="1" applyProtection="1">
      <alignment horizontal="center" vertical="center" wrapText="1" readingOrder="1"/>
      <protection locked="0"/>
    </xf>
    <xf numFmtId="43" fontId="19" fillId="2" borderId="1" xfId="2" applyFont="1" applyFill="1" applyBorder="1" applyAlignment="1" applyProtection="1">
      <alignment horizontal="center" vertical="center" wrapText="1" readingOrder="1"/>
      <protection locked="0"/>
    </xf>
    <xf numFmtId="14" fontId="1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C25F7024-8C8D-455E-9960-E2C5C5780E92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922667</xdr:colOff>
      <xdr:row>0</xdr:row>
      <xdr:rowOff>5953</xdr:rowOff>
    </xdr:from>
    <xdr:to>
      <xdr:col>3</xdr:col>
      <xdr:colOff>2549710</xdr:colOff>
      <xdr:row>4</xdr:row>
      <xdr:rowOff>16652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417151" y="5953"/>
          <a:ext cx="1618788" cy="519969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H42"/>
  <sheetViews>
    <sheetView showGridLines="0" tabSelected="1" view="pageBreakPreview" zoomScale="130" zoomScaleNormal="130" zoomScaleSheetLayoutView="130" workbookViewId="0">
      <selection activeCell="I1" sqref="I1:I1048576"/>
    </sheetView>
  </sheetViews>
  <sheetFormatPr baseColWidth="10" defaultColWidth="11.453125" defaultRowHeight="13.5" customHeight="1" x14ac:dyDescent="0.35"/>
  <cols>
    <col min="1" max="1" width="23.81640625" customWidth="1"/>
    <col min="2" max="2" width="13.453125" style="1" customWidth="1"/>
    <col min="3" max="3" width="15.1796875" style="2" customWidth="1"/>
    <col min="4" max="4" width="66.81640625" style="3" customWidth="1"/>
    <col min="5" max="5" width="22.1796875" style="4" customWidth="1"/>
    <col min="6" max="6" width="14.7265625" style="1" customWidth="1"/>
    <col min="7" max="7" width="12.26953125" bestFit="1" customWidth="1"/>
    <col min="8" max="8" width="0" style="15" hidden="1" customWidth="1"/>
    <col min="9" max="9" width="11.453125" customWidth="1"/>
  </cols>
  <sheetData>
    <row r="1" spans="1:8" ht="2.25" customHeight="1" x14ac:dyDescent="0.35"/>
    <row r="3" spans="1:8" ht="18" customHeight="1" x14ac:dyDescent="0.35"/>
    <row r="4" spans="1:8" ht="8.25" customHeight="1" x14ac:dyDescent="0.35"/>
    <row r="5" spans="1:8" ht="21.75" customHeight="1" x14ac:dyDescent="0.35">
      <c r="A5" s="39" t="s">
        <v>0</v>
      </c>
      <c r="B5" s="39"/>
      <c r="C5" s="39"/>
      <c r="D5" s="39"/>
      <c r="E5" s="39"/>
      <c r="F5" s="39"/>
      <c r="G5" s="39"/>
    </row>
    <row r="6" spans="1:8" ht="19.5" customHeight="1" x14ac:dyDescent="0.35">
      <c r="A6" s="40" t="s">
        <v>1</v>
      </c>
      <c r="B6" s="40"/>
      <c r="C6" s="40"/>
      <c r="D6" s="40"/>
      <c r="E6" s="40"/>
      <c r="F6" s="40"/>
      <c r="G6" s="40"/>
    </row>
    <row r="7" spans="1:8" ht="19.5" customHeight="1" x14ac:dyDescent="0.35">
      <c r="A7" s="41" t="s">
        <v>2</v>
      </c>
      <c r="B7" s="41"/>
      <c r="C7" s="41"/>
      <c r="D7" s="41"/>
      <c r="E7" s="41"/>
      <c r="F7" s="41"/>
      <c r="G7" s="41"/>
    </row>
    <row r="8" spans="1:8" ht="18" customHeight="1" x14ac:dyDescent="0.35">
      <c r="A8" s="42" t="s">
        <v>16</v>
      </c>
      <c r="B8" s="42"/>
      <c r="C8" s="42"/>
      <c r="D8" s="42"/>
      <c r="E8" s="42"/>
      <c r="F8" s="42"/>
      <c r="G8" s="42"/>
    </row>
    <row r="9" spans="1:8" ht="9" customHeight="1" x14ac:dyDescent="0.35">
      <c r="A9" s="5"/>
      <c r="B9" s="5"/>
      <c r="C9" s="5"/>
      <c r="D9" s="6"/>
      <c r="E9" s="7"/>
      <c r="F9" s="5"/>
    </row>
    <row r="10" spans="1:8" ht="24" customHeight="1" x14ac:dyDescent="0.3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8" s="15" customFormat="1" ht="30.75" customHeight="1" x14ac:dyDescent="0.35">
      <c r="A11" s="31" t="s">
        <v>17</v>
      </c>
      <c r="B11" s="25" t="s">
        <v>76</v>
      </c>
      <c r="C11" s="35">
        <v>46098.5139375</v>
      </c>
      <c r="D11" s="31" t="s">
        <v>41</v>
      </c>
      <c r="E11" s="31" t="s">
        <v>64</v>
      </c>
      <c r="F11" s="33">
        <v>248000</v>
      </c>
      <c r="G11" s="26" t="s">
        <v>10</v>
      </c>
    </row>
    <row r="12" spans="1:8" s="15" customFormat="1" ht="30.75" customHeight="1" x14ac:dyDescent="0.35">
      <c r="A12" s="32" t="s">
        <v>18</v>
      </c>
      <c r="B12" s="25" t="s">
        <v>77</v>
      </c>
      <c r="C12" s="36">
        <v>46111.687699502312</v>
      </c>
      <c r="D12" s="27" t="s">
        <v>112</v>
      </c>
      <c r="E12" s="32" t="s">
        <v>79</v>
      </c>
      <c r="F12" s="34">
        <v>247256.68</v>
      </c>
      <c r="G12" s="26" t="s">
        <v>10</v>
      </c>
    </row>
    <row r="13" spans="1:8" s="15" customFormat="1" ht="30.75" customHeight="1" x14ac:dyDescent="0.35">
      <c r="A13" s="32" t="s">
        <v>19</v>
      </c>
      <c r="B13" s="25" t="s">
        <v>78</v>
      </c>
      <c r="C13" s="36">
        <v>46111.500040740742</v>
      </c>
      <c r="D13" s="32" t="s">
        <v>42</v>
      </c>
      <c r="E13" s="32" t="s">
        <v>80</v>
      </c>
      <c r="F13" s="34">
        <v>54691.3</v>
      </c>
      <c r="G13" s="26" t="s">
        <v>10</v>
      </c>
    </row>
    <row r="14" spans="1:8" s="15" customFormat="1" ht="30.75" customHeight="1" x14ac:dyDescent="0.35">
      <c r="A14" s="31" t="s">
        <v>20</v>
      </c>
      <c r="B14" s="25" t="s">
        <v>81</v>
      </c>
      <c r="C14" s="35">
        <v>46083.501381215276</v>
      </c>
      <c r="D14" s="31" t="s">
        <v>43</v>
      </c>
      <c r="E14" s="31" t="s">
        <v>65</v>
      </c>
      <c r="F14" s="33">
        <v>172000</v>
      </c>
      <c r="G14" s="26" t="s">
        <v>10</v>
      </c>
    </row>
    <row r="15" spans="1:8" ht="30.75" customHeight="1" x14ac:dyDescent="0.35">
      <c r="A15" s="32" t="s">
        <v>21</v>
      </c>
      <c r="B15" s="25" t="s">
        <v>82</v>
      </c>
      <c r="C15" s="36">
        <v>46083.502466666665</v>
      </c>
      <c r="D15" s="32" t="s">
        <v>44</v>
      </c>
      <c r="E15" s="32" t="s">
        <v>66</v>
      </c>
      <c r="F15" s="34">
        <v>222250</v>
      </c>
      <c r="G15" s="26" t="s">
        <v>10</v>
      </c>
      <c r="H15" s="30" t="s">
        <v>74</v>
      </c>
    </row>
    <row r="16" spans="1:8" ht="30.75" customHeight="1" x14ac:dyDescent="0.35">
      <c r="A16" s="32" t="s">
        <v>22</v>
      </c>
      <c r="B16" s="25" t="s">
        <v>83</v>
      </c>
      <c r="C16" s="36">
        <v>46083.496552627315</v>
      </c>
      <c r="D16" s="32" t="s">
        <v>45</v>
      </c>
      <c r="E16" s="32" t="s">
        <v>67</v>
      </c>
      <c r="F16" s="34">
        <v>116000</v>
      </c>
      <c r="G16" s="26" t="s">
        <v>10</v>
      </c>
      <c r="H16" s="30" t="s">
        <v>75</v>
      </c>
    </row>
    <row r="17" spans="1:8" ht="30.75" customHeight="1" x14ac:dyDescent="0.35">
      <c r="A17" s="32" t="s">
        <v>23</v>
      </c>
      <c r="B17" s="25" t="s">
        <v>106</v>
      </c>
      <c r="C17" s="36">
        <v>46112.49655196759</v>
      </c>
      <c r="D17" s="32" t="s">
        <v>46</v>
      </c>
      <c r="E17" s="32" t="s">
        <v>84</v>
      </c>
      <c r="F17" s="34">
        <v>232233</v>
      </c>
      <c r="G17" s="26" t="s">
        <v>10</v>
      </c>
    </row>
    <row r="18" spans="1:8" s="15" customFormat="1" ht="30.75" customHeight="1" x14ac:dyDescent="0.35">
      <c r="A18" s="31" t="s">
        <v>24</v>
      </c>
      <c r="B18" s="25" t="s">
        <v>85</v>
      </c>
      <c r="C18" s="35">
        <v>46090.496532835648</v>
      </c>
      <c r="D18" s="31" t="s">
        <v>47</v>
      </c>
      <c r="E18" s="31" t="s">
        <v>68</v>
      </c>
      <c r="F18" s="33">
        <v>247300</v>
      </c>
      <c r="G18" s="26" t="s">
        <v>10</v>
      </c>
      <c r="H18" s="29" t="s">
        <v>75</v>
      </c>
    </row>
    <row r="19" spans="1:8" s="15" customFormat="1" ht="30.75" customHeight="1" x14ac:dyDescent="0.35">
      <c r="A19" s="31" t="s">
        <v>25</v>
      </c>
      <c r="B19" s="25" t="s">
        <v>86</v>
      </c>
      <c r="C19" s="35">
        <v>46093.604620138889</v>
      </c>
      <c r="D19" s="31" t="s">
        <v>48</v>
      </c>
      <c r="E19" s="31" t="s">
        <v>69</v>
      </c>
      <c r="F19" s="33">
        <v>241381</v>
      </c>
      <c r="G19" s="26" t="s">
        <v>10</v>
      </c>
    </row>
    <row r="20" spans="1:8" s="15" customFormat="1" ht="30.75" customHeight="1" x14ac:dyDescent="0.35">
      <c r="A20" s="32" t="s">
        <v>26</v>
      </c>
      <c r="B20" s="25" t="s">
        <v>87</v>
      </c>
      <c r="C20" s="36">
        <v>46108.708676585644</v>
      </c>
      <c r="D20" s="32" t="s">
        <v>49</v>
      </c>
      <c r="E20" s="32" t="s">
        <v>88</v>
      </c>
      <c r="F20" s="34">
        <v>96000</v>
      </c>
      <c r="G20" s="26" t="s">
        <v>10</v>
      </c>
    </row>
    <row r="21" spans="1:8" s="15" customFormat="1" ht="30.75" customHeight="1" x14ac:dyDescent="0.35">
      <c r="A21" s="31" t="s">
        <v>27</v>
      </c>
      <c r="B21" s="25" t="s">
        <v>90</v>
      </c>
      <c r="C21" s="35">
        <v>46099.49654861111</v>
      </c>
      <c r="D21" s="31" t="s">
        <v>50</v>
      </c>
      <c r="E21" s="31" t="s">
        <v>89</v>
      </c>
      <c r="F21" s="33">
        <v>149000</v>
      </c>
      <c r="G21" s="26" t="s">
        <v>10</v>
      </c>
    </row>
    <row r="22" spans="1:8" ht="30.75" customHeight="1" x14ac:dyDescent="0.35">
      <c r="A22" s="32" t="s">
        <v>28</v>
      </c>
      <c r="B22" s="25" t="s">
        <v>91</v>
      </c>
      <c r="C22" s="36">
        <v>46090.496533182872</v>
      </c>
      <c r="D22" s="32" t="s">
        <v>51</v>
      </c>
      <c r="E22" s="32" t="s">
        <v>70</v>
      </c>
      <c r="F22" s="34">
        <v>246200</v>
      </c>
      <c r="G22" s="26" t="s">
        <v>10</v>
      </c>
      <c r="H22" s="30" t="s">
        <v>75</v>
      </c>
    </row>
    <row r="23" spans="1:8" ht="30.75" customHeight="1" x14ac:dyDescent="0.35">
      <c r="A23" s="32" t="s">
        <v>29</v>
      </c>
      <c r="B23" s="25" t="s">
        <v>92</v>
      </c>
      <c r="C23" s="36">
        <v>46090.493329016201</v>
      </c>
      <c r="D23" s="32" t="s">
        <v>52</v>
      </c>
      <c r="E23" s="32" t="s">
        <v>11</v>
      </c>
      <c r="F23" s="34">
        <v>129750</v>
      </c>
      <c r="G23" s="26" t="s">
        <v>10</v>
      </c>
      <c r="H23" s="30" t="s">
        <v>74</v>
      </c>
    </row>
    <row r="24" spans="1:8" ht="30.75" customHeight="1" x14ac:dyDescent="0.35">
      <c r="A24" s="31" t="s">
        <v>30</v>
      </c>
      <c r="B24" s="25" t="s">
        <v>94</v>
      </c>
      <c r="C24" s="35">
        <v>46092.479172187501</v>
      </c>
      <c r="D24" s="31" t="s">
        <v>53</v>
      </c>
      <c r="E24" s="31" t="s">
        <v>93</v>
      </c>
      <c r="F24" s="33">
        <v>150000</v>
      </c>
      <c r="G24" s="26" t="s">
        <v>10</v>
      </c>
    </row>
    <row r="25" spans="1:8" ht="30.75" customHeight="1" x14ac:dyDescent="0.35">
      <c r="A25" s="32" t="s">
        <v>31</v>
      </c>
      <c r="B25" s="25" t="s">
        <v>95</v>
      </c>
      <c r="C25" s="36">
        <v>46106.458924502316</v>
      </c>
      <c r="D25" s="32" t="s">
        <v>54</v>
      </c>
      <c r="E25" s="32" t="s">
        <v>96</v>
      </c>
      <c r="F25" s="34">
        <v>245932.85</v>
      </c>
      <c r="G25" s="26" t="s">
        <v>10</v>
      </c>
    </row>
    <row r="26" spans="1:8" ht="30.75" customHeight="1" x14ac:dyDescent="0.35">
      <c r="A26" s="31" t="s">
        <v>32</v>
      </c>
      <c r="B26" s="25" t="s">
        <v>97</v>
      </c>
      <c r="C26" s="35">
        <v>46107.520850196757</v>
      </c>
      <c r="D26" s="31" t="s">
        <v>55</v>
      </c>
      <c r="E26" s="31" t="s">
        <v>98</v>
      </c>
      <c r="F26" s="33">
        <v>229685</v>
      </c>
      <c r="G26" s="26" t="s">
        <v>10</v>
      </c>
    </row>
    <row r="27" spans="1:8" ht="30.75" customHeight="1" x14ac:dyDescent="0.35">
      <c r="A27" s="31" t="s">
        <v>33</v>
      </c>
      <c r="B27" s="25" t="s">
        <v>103</v>
      </c>
      <c r="C27" s="35">
        <v>46106.694462581014</v>
      </c>
      <c r="D27" s="31" t="s">
        <v>56</v>
      </c>
      <c r="E27" s="28" t="s">
        <v>102</v>
      </c>
      <c r="F27" s="33">
        <v>248000</v>
      </c>
      <c r="G27" s="26" t="s">
        <v>10</v>
      </c>
    </row>
    <row r="28" spans="1:8" ht="30.75" customHeight="1" x14ac:dyDescent="0.35">
      <c r="A28" s="32" t="s">
        <v>34</v>
      </c>
      <c r="B28" s="25" t="s">
        <v>99</v>
      </c>
      <c r="C28" s="36">
        <v>46092.502644363427</v>
      </c>
      <c r="D28" s="32" t="s">
        <v>57</v>
      </c>
      <c r="E28" s="32" t="s">
        <v>71</v>
      </c>
      <c r="F28" s="34">
        <v>247940</v>
      </c>
      <c r="G28" s="26" t="s">
        <v>10</v>
      </c>
      <c r="H28" s="30" t="s">
        <v>75</v>
      </c>
    </row>
    <row r="29" spans="1:8" ht="30.75" customHeight="1" x14ac:dyDescent="0.35">
      <c r="A29" s="31" t="s">
        <v>35</v>
      </c>
      <c r="B29" s="25" t="s">
        <v>100</v>
      </c>
      <c r="C29" s="35">
        <v>46111.500128969907</v>
      </c>
      <c r="D29" s="31" t="s">
        <v>58</v>
      </c>
      <c r="E29" s="27" t="s">
        <v>101</v>
      </c>
      <c r="F29" s="33">
        <v>90575.8</v>
      </c>
      <c r="G29" s="26" t="s">
        <v>10</v>
      </c>
    </row>
    <row r="30" spans="1:8" ht="30.75" customHeight="1" x14ac:dyDescent="0.35">
      <c r="A30" s="32" t="s">
        <v>36</v>
      </c>
      <c r="B30" s="25" t="s">
        <v>105</v>
      </c>
      <c r="C30" s="36">
        <v>46107.501980555557</v>
      </c>
      <c r="D30" s="32" t="s">
        <v>59</v>
      </c>
      <c r="E30" s="32" t="s">
        <v>104</v>
      </c>
      <c r="F30" s="34">
        <v>116496.66</v>
      </c>
      <c r="G30" s="26" t="s">
        <v>10</v>
      </c>
    </row>
    <row r="31" spans="1:8" ht="30.75" customHeight="1" x14ac:dyDescent="0.35">
      <c r="A31" s="32" t="s">
        <v>37</v>
      </c>
      <c r="B31" s="25" t="s">
        <v>106</v>
      </c>
      <c r="C31" s="36">
        <v>46112.697940196755</v>
      </c>
      <c r="D31" s="32" t="s">
        <v>60</v>
      </c>
      <c r="E31" s="27" t="s">
        <v>107</v>
      </c>
      <c r="F31" s="34">
        <v>164300</v>
      </c>
      <c r="G31" s="26" t="s">
        <v>10</v>
      </c>
    </row>
    <row r="32" spans="1:8" ht="30.75" customHeight="1" x14ac:dyDescent="0.35">
      <c r="A32" s="32" t="s">
        <v>38</v>
      </c>
      <c r="B32" s="25" t="s">
        <v>108</v>
      </c>
      <c r="C32" s="36">
        <v>46100.501309756939</v>
      </c>
      <c r="D32" s="32" t="s">
        <v>61</v>
      </c>
      <c r="E32" s="32" t="s">
        <v>72</v>
      </c>
      <c r="F32" s="34">
        <v>55200</v>
      </c>
      <c r="G32" s="26" t="s">
        <v>10</v>
      </c>
      <c r="H32" s="30" t="s">
        <v>75</v>
      </c>
    </row>
    <row r="33" spans="1:7" ht="30.75" customHeight="1" x14ac:dyDescent="0.35">
      <c r="A33" s="31" t="s">
        <v>39</v>
      </c>
      <c r="B33" s="25" t="s">
        <v>109</v>
      </c>
      <c r="C33" s="35">
        <v>46100.501581331016</v>
      </c>
      <c r="D33" s="31" t="s">
        <v>62</v>
      </c>
      <c r="E33" s="31" t="s">
        <v>73</v>
      </c>
      <c r="F33" s="33">
        <v>154858</v>
      </c>
      <c r="G33" s="26" t="s">
        <v>10</v>
      </c>
    </row>
    <row r="34" spans="1:7" ht="30.75" customHeight="1" x14ac:dyDescent="0.35">
      <c r="A34" s="31" t="s">
        <v>40</v>
      </c>
      <c r="B34" s="25" t="s">
        <v>110</v>
      </c>
      <c r="C34" s="35">
        <v>46104.496558136569</v>
      </c>
      <c r="D34" s="31" t="s">
        <v>63</v>
      </c>
      <c r="E34" s="28" t="s">
        <v>111</v>
      </c>
      <c r="F34" s="33">
        <v>178106.92</v>
      </c>
      <c r="G34" s="26" t="s">
        <v>10</v>
      </c>
    </row>
    <row r="35" spans="1:7" ht="25.5" customHeight="1" x14ac:dyDescent="0.35">
      <c r="A35" s="43" t="s">
        <v>12</v>
      </c>
      <c r="B35" s="44"/>
      <c r="C35" s="44"/>
      <c r="D35" s="44"/>
      <c r="E35" s="45"/>
      <c r="F35" s="16">
        <f>SUM(F11:F34)</f>
        <v>4283157.21</v>
      </c>
      <c r="G35" s="12"/>
    </row>
    <row r="36" spans="1:7" ht="8.25" customHeight="1" x14ac:dyDescent="0.35">
      <c r="A36" s="9"/>
      <c r="B36" s="9"/>
      <c r="C36" s="9"/>
      <c r="D36" s="9"/>
      <c r="E36" s="9"/>
      <c r="F36" s="10"/>
      <c r="G36" s="11"/>
    </row>
    <row r="37" spans="1:7" ht="21" customHeight="1" x14ac:dyDescent="0.35">
      <c r="A37" s="17" t="s">
        <v>13</v>
      </c>
      <c r="B37" s="18"/>
      <c r="C37" s="19"/>
      <c r="D37" s="20"/>
      <c r="E37" s="21"/>
      <c r="F37" s="22"/>
      <c r="G37" s="11"/>
    </row>
    <row r="38" spans="1:7" ht="20.25" customHeight="1" x14ac:dyDescent="0.35">
      <c r="A38" s="23" t="s">
        <v>14</v>
      </c>
      <c r="B38" s="18"/>
      <c r="C38" s="19"/>
      <c r="D38" s="20"/>
      <c r="E38" s="21"/>
      <c r="F38" s="24"/>
      <c r="G38" s="11"/>
    </row>
    <row r="39" spans="1:7" ht="15" customHeight="1" x14ac:dyDescent="0.35">
      <c r="A39" s="23" t="s">
        <v>15</v>
      </c>
      <c r="B39" s="18"/>
      <c r="C39" s="19"/>
      <c r="D39" s="20"/>
      <c r="E39" s="21"/>
      <c r="F39" s="22"/>
      <c r="G39" s="11"/>
    </row>
    <row r="40" spans="1:7" ht="15" customHeight="1" x14ac:dyDescent="0.35">
      <c r="A40" s="38"/>
      <c r="B40" s="38"/>
      <c r="C40" s="38"/>
      <c r="D40" s="38"/>
      <c r="E40" s="38"/>
      <c r="F40" s="38"/>
      <c r="G40" s="11"/>
    </row>
    <row r="41" spans="1:7" ht="14.5" x14ac:dyDescent="0.35">
      <c r="A41" s="37"/>
      <c r="B41" s="37"/>
      <c r="C41" s="37"/>
      <c r="D41" s="37"/>
      <c r="E41" s="37"/>
      <c r="F41" s="37"/>
    </row>
    <row r="42" spans="1:7" ht="39.75" customHeight="1" x14ac:dyDescent="0.35">
      <c r="A42" s="8"/>
      <c r="B42" s="8"/>
      <c r="C42" s="8"/>
      <c r="D42" s="8"/>
      <c r="E42" s="8"/>
      <c r="F42" s="8"/>
    </row>
  </sheetData>
  <mergeCells count="7">
    <mergeCell ref="A41:F41"/>
    <mergeCell ref="A40:F40"/>
    <mergeCell ref="A5:G5"/>
    <mergeCell ref="A6:G6"/>
    <mergeCell ref="A7:G7"/>
    <mergeCell ref="A8:G8"/>
    <mergeCell ref="A35:E35"/>
  </mergeCells>
  <phoneticPr fontId="7" type="noConversion"/>
  <printOptions horizontalCentered="1"/>
  <pageMargins left="3.937007874015748E-2" right="3.937007874015748E-2" top="0.55118110236220474" bottom="0.19685039370078741" header="0.31496062992125984" footer="0.31496062992125984"/>
  <pageSetup paperSize="9" scale="8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9A162E-6476-4703-974F-6E99AD891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DB91F-9F41-4188-80F4-6E169D4AAB58}">
  <ds:schemaRefs>
    <ds:schemaRef ds:uri="http://schemas.microsoft.com/office/infopath/2007/PartnerControls"/>
    <ds:schemaRef ds:uri="http://schemas.microsoft.com/office/2006/metadata/properties"/>
    <ds:schemaRef ds:uri="http://schemas.microsoft.com/sharepoint/v3"/>
    <ds:schemaRef ds:uri="d1207536-9e68-4e3e-aeed-b740370baf18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d0ed0c3-5985-4eca-a33b-383541a093d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2026-04-14T20:31:18Z</cp:lastPrinted>
  <dcterms:created xsi:type="dcterms:W3CDTF">2022-03-10T14:41:04Z</dcterms:created>
  <dcterms:modified xsi:type="dcterms:W3CDTF">2026-04-14T23:40:38Z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