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ILDRED MEDINA\04. NÓMINA\06.TRANSPARENCIA\2024\DICIEMBRE 2024\"/>
    </mc:Choice>
  </mc:AlternateContent>
  <xr:revisionPtr revIDLastSave="0" documentId="13_ncr:1_{44705B99-E1FA-4831-82C0-E83715A35BF8}" xr6:coauthVersionLast="47" xr6:coauthVersionMax="47" xr10:uidLastSave="{00000000-0000-0000-0000-000000000000}"/>
  <bookViews>
    <workbookView xWindow="-28920" yWindow="-2415" windowWidth="29040" windowHeight="15840" xr2:uid="{8B147034-5803-4B32-86F3-D1B396C759A0}"/>
  </bookViews>
  <sheets>
    <sheet name="Perfil del Empleado (27)" sheetId="1" r:id="rId1"/>
  </sheets>
  <definedNames>
    <definedName name="_xlnm._FilterDatabase" localSheetId="0" hidden="1">'Perfil del Empleado (27)'!$A$9:$J$54</definedName>
    <definedName name="_xlnm.Print_Area" localSheetId="0">'Perfil del Empleado (27)'!$A$1:$J$60</definedName>
    <definedName name="_xlnm.Print_Titles" localSheetId="0">'Perfil del Empleado (27)'!$1:$9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J54" i="1"/>
  <c r="H54" i="1"/>
</calcChain>
</file>

<file path=xl/sharedStrings.xml><?xml version="1.0" encoding="utf-8"?>
<sst xmlns="http://schemas.openxmlformats.org/spreadsheetml/2006/main" count="238" uniqueCount="87">
  <si>
    <t>MARCOS FERNÁNDEZ JIMÉNEZ</t>
  </si>
  <si>
    <t>ANA SALCEDO</t>
  </si>
  <si>
    <t>TECNOLOGÍA DE LA INFORMACIÓN</t>
  </si>
  <si>
    <t>PROGRAMADOR</t>
  </si>
  <si>
    <t>M</t>
  </si>
  <si>
    <t>LUIS DANIEL HERNANDEZ MONTES DE OCA</t>
  </si>
  <si>
    <t>ESPECIALISTA DE TECNOLOGIA DE LA INFORMACION</t>
  </si>
  <si>
    <t>JULISY  AMADOR FIGUEREO</t>
  </si>
  <si>
    <t>MARIELENA  MORA MARMOLEJOS</t>
  </si>
  <si>
    <t>MONITOREO DE RIESGOS</t>
  </si>
  <si>
    <t>CONTRATADO</t>
  </si>
  <si>
    <t>F</t>
  </si>
  <si>
    <t>ERIC MAYOBANEX RAMIREZ SANCHEZ</t>
  </si>
  <si>
    <t>CARLOS WARNER QUEZADA DE LA CRUZ</t>
  </si>
  <si>
    <t>SECRETARÍA</t>
  </si>
  <si>
    <t>AUXILIAR DE SECRETARIA/GERENCIA</t>
  </si>
  <si>
    <t>ELAINE  GOMEZ FRANCO</t>
  </si>
  <si>
    <t>NAYELI  MONTERO SANCHEZ</t>
  </si>
  <si>
    <t>YARIELA  MONTERO VICENTE</t>
  </si>
  <si>
    <t>EMILIO ALFREDO LIRIANO MALDONADO</t>
  </si>
  <si>
    <t>NIXON AMAURIS LAGRANGE PEÑA</t>
  </si>
  <si>
    <t>JULIO CESAR DE LOS SANTOS MENDEZ</t>
  </si>
  <si>
    <t>AUXILIAR</t>
  </si>
  <si>
    <t>MANUEL ANTONIO DUARTE REYNOSO</t>
  </si>
  <si>
    <t>VALENTINA  FRANCO CHAHIN</t>
  </si>
  <si>
    <t>LUISA MARIA PINEDA RUEDA</t>
  </si>
  <si>
    <t>JULIANA  DOMINGUEZ OGANDO</t>
  </si>
  <si>
    <t>THANAIRYS DE LAS MERCEDES MEDINA DE TEJADA</t>
  </si>
  <si>
    <t>LIAH CAMILA MOLINA</t>
  </si>
  <si>
    <t>LAURA MICHELI CASTILLO</t>
  </si>
  <si>
    <t>ADMINISTRATIVO Y FINANCIERO</t>
  </si>
  <si>
    <t>ISAAC  FELIX DOMINGUEZ</t>
  </si>
  <si>
    <t>PAMELA SCARLET LIRIANO SUAZO</t>
  </si>
  <si>
    <t>MIGUEL ANDRES JIMENEZ BUENO</t>
  </si>
  <si>
    <t>INNOVACIÓN E INCLUSIÓN FINANCIERA</t>
  </si>
  <si>
    <t>DAHIANA  GARCIA VALDEZ</t>
  </si>
  <si>
    <t>LUIS MIGUEL LABRADOR</t>
  </si>
  <si>
    <t>LORENA YOGENIS TEJEDA ORTIZ</t>
  </si>
  <si>
    <t>JEREMY ENRIQUE CAMINERO MARTINEZ</t>
  </si>
  <si>
    <t>SEGURIDAD DE LA INFORMACIÓN</t>
  </si>
  <si>
    <t>JOHENSI  MARIA MENDEZ</t>
  </si>
  <si>
    <t>PERLA RUBI ENCARNACION ALCANTARA</t>
  </si>
  <si>
    <t>JOSIAS LUIS GOMEZ MONSANTO</t>
  </si>
  <si>
    <t>ANTONIO NICOLAS RAMOS HERNANDEZ</t>
  </si>
  <si>
    <t>OPERACIONES</t>
  </si>
  <si>
    <t>ASHLEE MARIE PEREZ CRUZ</t>
  </si>
  <si>
    <t>ELWINS  ZORRILLA ESPINAL</t>
  </si>
  <si>
    <t>JENNIFER  CAMPUSANO CID</t>
  </si>
  <si>
    <t>MELISSA  GOMEZ PERALTA</t>
  </si>
  <si>
    <t>LARISA ORLANYS INOA SUERO</t>
  </si>
  <si>
    <t>ESTUDIOS ECONÓMICOS</t>
  </si>
  <si>
    <t>ALAN DANIEL BELLO ARIAS</t>
  </si>
  <si>
    <t>JOHANNA MASSIEL MARTINEZ PAULUS</t>
  </si>
  <si>
    <t>RAFAEL FRANCISCO DUQUELA ANDUJAR</t>
  </si>
  <si>
    <t>CONSULTORÍA JURÍDICA Y CUMPLIMIENTO</t>
  </si>
  <si>
    <t>ROSSY YAMEL VASQUEZ MUÑOZ</t>
  </si>
  <si>
    <t>YARISA MARIA QUEZADA RODRIGUEZ</t>
  </si>
  <si>
    <t>PROUSUARIO</t>
  </si>
  <si>
    <t>AMALFI MARIA ARACENA ROMERO</t>
  </si>
  <si>
    <t>SONYA JAZMIN OTAÑO REYES</t>
  </si>
  <si>
    <t>GENESIS MERCEDES DE LEON PAULINO</t>
  </si>
  <si>
    <t>WAYNE NICOLE SANCHEZ</t>
  </si>
  <si>
    <t>NÓMINA DE CONTRATADOS</t>
  </si>
  <si>
    <t>NOMBRE</t>
  </si>
  <si>
    <t>ÁREA DE TRABAJO</t>
  </si>
  <si>
    <t xml:space="preserve">PUESTOS </t>
  </si>
  <si>
    <t>GÉNERO</t>
  </si>
  <si>
    <t>ESTATUS</t>
  </si>
  <si>
    <t>FECHA INICIO</t>
  </si>
  <si>
    <t>FECHA FINAL</t>
  </si>
  <si>
    <t>SUELDO BRUTO</t>
  </si>
  <si>
    <t>DESCUENTO</t>
  </si>
  <si>
    <t>SUELDO NETO</t>
  </si>
  <si>
    <t>CORRESPONDIENTE AL MES DE DICIEMBRE DEL AÑO 2024</t>
  </si>
  <si>
    <t xml:space="preserve">SUBDIRECTORA ADMINISTRATIVA </t>
  </si>
  <si>
    <t xml:space="preserve">DIRECTOR ADMINISTRATIVO Y FINANCIERO </t>
  </si>
  <si>
    <t>TOTALES</t>
  </si>
  <si>
    <t>EDWARD GONZALEZ PEÑA</t>
  </si>
  <si>
    <t>44 CONTRATADOS</t>
  </si>
  <si>
    <t xml:space="preserve">ANALISTA DE CONTABILIDAD </t>
  </si>
  <si>
    <t>PASANTE</t>
  </si>
  <si>
    <t>PARALEGAL</t>
  </si>
  <si>
    <t xml:space="preserve">AUXILIAR </t>
  </si>
  <si>
    <t>ANALISTA DE RIESGO</t>
  </si>
  <si>
    <t>ANALISTA CALIDAD DE DATOS</t>
  </si>
  <si>
    <t>REPRESENTANTE DE ATENCIÓN AL USUARIO</t>
  </si>
  <si>
    <t xml:space="preserve">ANALISTA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</si>
</sst>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FFFFFF"/>
      <name val="Calibri"/>
      <family val="2"/>
    </font>
    <font>
      <b/>
      <sz val="12"/>
      <color theme="0"/>
      <name val="Calibri"/>
      <family val="2"/>
    </font>
    <font>
      <sz val="8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0" fontId="21" fillId="33" borderId="0" xfId="0" applyFont="1" applyFill="1" applyAlignment="1">
      <alignment horizontal="center" vertical="center" wrapText="1"/>
    </xf>
    <xf numFmtId="0" fontId="22" fillId="33" borderId="0" xfId="0" applyFont="1" applyFill="1" applyAlignment="1">
      <alignment horizontal="center" vertical="center" wrapText="1"/>
    </xf>
    <xf numFmtId="0" fontId="20" fillId="0" borderId="10" xfId="0" applyFont="1" applyBorder="1"/>
    <xf numFmtId="0" fontId="20" fillId="0" borderId="11" xfId="0" applyFont="1" applyBorder="1"/>
    <xf numFmtId="0" fontId="19" fillId="0" borderId="11" xfId="0" applyFont="1" applyBorder="1"/>
    <xf numFmtId="4" fontId="20" fillId="0" borderId="11" xfId="0" applyNumberFormat="1" applyFont="1" applyBorder="1"/>
    <xf numFmtId="4" fontId="20" fillId="0" borderId="12" xfId="0" applyNumberFormat="1" applyFont="1" applyBorder="1"/>
    <xf numFmtId="4" fontId="19" fillId="0" borderId="0" xfId="0" applyNumberFormat="1" applyFont="1"/>
    <xf numFmtId="0" fontId="18" fillId="0" borderId="0" xfId="0" applyFont="1" applyAlignment="1">
      <alignment horizontal="center"/>
    </xf>
    <xf numFmtId="14" fontId="18" fillId="0" borderId="0" xfId="0" applyNumberFormat="1" applyFont="1" applyAlignment="1">
      <alignment horizontal="center"/>
    </xf>
    <xf numFmtId="4" fontId="18" fillId="0" borderId="0" xfId="0" applyNumberFormat="1" applyFont="1"/>
    <xf numFmtId="0" fontId="20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1</xdr:row>
      <xdr:rowOff>120651</xdr:rowOff>
    </xdr:from>
    <xdr:to>
      <xdr:col>4</xdr:col>
      <xdr:colOff>314325</xdr:colOff>
      <xdr:row>4</xdr:row>
      <xdr:rowOff>74460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528572C4-3622-4547-95A7-19DB37255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53275" y="320676"/>
          <a:ext cx="2809875" cy="553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40C3F-DCDA-4CA5-9C56-E373EF9E6BE3}">
  <dimension ref="A1:K57"/>
  <sheetViews>
    <sheetView showGridLines="0" tabSelected="1" zoomScaleNormal="100" workbookViewId="0">
      <pane ySplit="9" topLeftCell="A10" activePane="bottomLeft" state="frozen"/>
      <selection pane="bottomLeft" activeCell="B11" sqref="B11"/>
    </sheetView>
  </sheetViews>
  <sheetFormatPr baseColWidth="10" defaultRowHeight="15" x14ac:dyDescent="0.25"/>
  <cols>
    <col min="1" max="1" width="44.140625" style="1" bestFit="1" customWidth="1"/>
    <col min="2" max="2" width="37.85546875" style="1" bestFit="1" customWidth="1"/>
    <col min="3" max="3" width="42.42578125" style="1" customWidth="1"/>
    <col min="4" max="4" width="20.28515625" style="1" customWidth="1"/>
    <col min="5" max="5" width="15.5703125" style="1" customWidth="1"/>
    <col min="6" max="6" width="26.140625" style="1" customWidth="1"/>
    <col min="7" max="7" width="17.28515625" style="1" customWidth="1"/>
    <col min="8" max="8" width="16.5703125" style="1" customWidth="1"/>
    <col min="9" max="9" width="15.28515625" style="1" customWidth="1"/>
    <col min="10" max="10" width="18.85546875" style="1" customWidth="1"/>
    <col min="11" max="11" width="13" style="1" bestFit="1" customWidth="1"/>
    <col min="12" max="16384" width="11.42578125" style="1"/>
  </cols>
  <sheetData>
    <row r="1" spans="1:11" s="2" customFormat="1" ht="15.75" x14ac:dyDescent="0.25">
      <c r="D1" s="3"/>
      <c r="E1" s="3"/>
    </row>
    <row r="2" spans="1:11" s="2" customFormat="1" ht="15.75" x14ac:dyDescent="0.25">
      <c r="D2" s="3"/>
      <c r="E2" s="3"/>
    </row>
    <row r="3" spans="1:11" s="2" customFormat="1" ht="15.75" x14ac:dyDescent="0.25">
      <c r="D3" s="3"/>
      <c r="E3" s="3"/>
    </row>
    <row r="4" spans="1:11" s="2" customFormat="1" ht="15.75" x14ac:dyDescent="0.25">
      <c r="D4" s="3"/>
      <c r="E4" s="3"/>
    </row>
    <row r="5" spans="1:11" s="2" customFormat="1" ht="15.75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</row>
    <row r="6" spans="1:11" s="2" customFormat="1" ht="15.75" x14ac:dyDescent="0.25">
      <c r="A6" s="16" t="s">
        <v>62</v>
      </c>
      <c r="B6" s="16"/>
      <c r="C6" s="16"/>
      <c r="D6" s="16"/>
      <c r="E6" s="16"/>
      <c r="F6" s="16"/>
      <c r="G6" s="16"/>
      <c r="H6" s="16"/>
      <c r="I6" s="16"/>
      <c r="J6" s="16"/>
    </row>
    <row r="7" spans="1:11" s="4" customFormat="1" ht="15.75" x14ac:dyDescent="0.25">
      <c r="A7" s="16" t="s">
        <v>73</v>
      </c>
      <c r="B7" s="16"/>
      <c r="C7" s="16"/>
      <c r="D7" s="16"/>
      <c r="E7" s="16"/>
      <c r="F7" s="16"/>
      <c r="G7" s="16"/>
      <c r="H7" s="16"/>
      <c r="I7" s="16"/>
      <c r="J7" s="16"/>
    </row>
    <row r="8" spans="1:11" s="2" customFormat="1" ht="11.25" customHeight="1" x14ac:dyDescent="0.25"/>
    <row r="9" spans="1:11" s="2" customFormat="1" ht="15.75" x14ac:dyDescent="0.25">
      <c r="A9" s="5" t="s">
        <v>63</v>
      </c>
      <c r="B9" s="5" t="s">
        <v>64</v>
      </c>
      <c r="C9" s="5" t="s">
        <v>65</v>
      </c>
      <c r="D9" s="5" t="s">
        <v>66</v>
      </c>
      <c r="E9" s="5" t="s">
        <v>67</v>
      </c>
      <c r="F9" s="6" t="s">
        <v>68</v>
      </c>
      <c r="G9" s="6" t="s">
        <v>69</v>
      </c>
      <c r="H9" s="6" t="s">
        <v>70</v>
      </c>
      <c r="I9" s="6" t="s">
        <v>71</v>
      </c>
      <c r="J9" s="6" t="s">
        <v>72</v>
      </c>
    </row>
    <row r="10" spans="1:11" x14ac:dyDescent="0.25">
      <c r="A10" s="1" t="s">
        <v>29</v>
      </c>
      <c r="B10" s="1" t="s">
        <v>30</v>
      </c>
      <c r="C10" s="1" t="s">
        <v>79</v>
      </c>
      <c r="D10" s="13" t="s">
        <v>11</v>
      </c>
      <c r="E10" s="1" t="s">
        <v>10</v>
      </c>
      <c r="F10" s="14">
        <v>45488</v>
      </c>
      <c r="G10" s="14">
        <v>45672</v>
      </c>
      <c r="H10" s="15">
        <v>65000</v>
      </c>
      <c r="I10" s="15">
        <v>8294.14</v>
      </c>
      <c r="J10" s="15">
        <v>56705.86</v>
      </c>
      <c r="K10" s="15"/>
    </row>
    <row r="11" spans="1:11" x14ac:dyDescent="0.25">
      <c r="A11" s="1" t="s">
        <v>55</v>
      </c>
      <c r="B11" s="1" t="s">
        <v>30</v>
      </c>
      <c r="C11" s="1" t="s">
        <v>80</v>
      </c>
      <c r="D11" s="13" t="s">
        <v>11</v>
      </c>
      <c r="E11" s="1" t="s">
        <v>10</v>
      </c>
      <c r="F11" s="14">
        <v>45604</v>
      </c>
      <c r="G11" s="14">
        <v>45665</v>
      </c>
      <c r="H11" s="15">
        <v>30000</v>
      </c>
      <c r="I11" s="15">
        <v>1798</v>
      </c>
      <c r="J11" s="15">
        <v>28202</v>
      </c>
      <c r="K11" s="15"/>
    </row>
    <row r="12" spans="1:11" x14ac:dyDescent="0.25">
      <c r="A12" s="1" t="s">
        <v>53</v>
      </c>
      <c r="B12" s="1" t="s">
        <v>54</v>
      </c>
      <c r="C12" s="1" t="s">
        <v>81</v>
      </c>
      <c r="D12" s="13" t="s">
        <v>4</v>
      </c>
      <c r="E12" s="1" t="s">
        <v>10</v>
      </c>
      <c r="F12" s="14">
        <v>45601</v>
      </c>
      <c r="G12" s="14">
        <v>45782</v>
      </c>
      <c r="H12" s="15">
        <v>30000</v>
      </c>
      <c r="I12" s="15">
        <v>1798</v>
      </c>
      <c r="J12" s="15">
        <v>28202</v>
      </c>
      <c r="K12" s="15"/>
    </row>
    <row r="13" spans="1:11" x14ac:dyDescent="0.25">
      <c r="A13" s="1" t="s">
        <v>49</v>
      </c>
      <c r="B13" s="1" t="s">
        <v>50</v>
      </c>
      <c r="C13" s="1" t="s">
        <v>82</v>
      </c>
      <c r="D13" s="13" t="s">
        <v>11</v>
      </c>
      <c r="E13" s="1" t="s">
        <v>10</v>
      </c>
      <c r="F13" s="14">
        <v>45551</v>
      </c>
      <c r="G13" s="14">
        <v>45916</v>
      </c>
      <c r="H13" s="15">
        <v>30000</v>
      </c>
      <c r="I13" s="15">
        <v>1798</v>
      </c>
      <c r="J13" s="15">
        <v>28202</v>
      </c>
      <c r="K13" s="15"/>
    </row>
    <row r="14" spans="1:11" x14ac:dyDescent="0.25">
      <c r="A14" s="1" t="s">
        <v>33</v>
      </c>
      <c r="B14" s="1" t="s">
        <v>34</v>
      </c>
      <c r="C14" s="1" t="s">
        <v>80</v>
      </c>
      <c r="D14" s="13" t="s">
        <v>11</v>
      </c>
      <c r="E14" s="1" t="s">
        <v>10</v>
      </c>
      <c r="F14" s="14">
        <v>45488</v>
      </c>
      <c r="G14" s="14">
        <v>45672</v>
      </c>
      <c r="H14" s="15">
        <v>30000</v>
      </c>
      <c r="I14" s="15">
        <v>1798</v>
      </c>
      <c r="J14" s="15">
        <v>28202</v>
      </c>
      <c r="K14" s="15"/>
    </row>
    <row r="15" spans="1:11" x14ac:dyDescent="0.25">
      <c r="A15" s="1" t="s">
        <v>8</v>
      </c>
      <c r="B15" s="1" t="s">
        <v>9</v>
      </c>
      <c r="C15" s="1" t="s">
        <v>83</v>
      </c>
      <c r="D15" s="13" t="s">
        <v>11</v>
      </c>
      <c r="E15" s="1" t="s">
        <v>10</v>
      </c>
      <c r="F15" s="14">
        <v>45350</v>
      </c>
      <c r="G15" s="14">
        <v>45716</v>
      </c>
      <c r="H15" s="15">
        <v>30000</v>
      </c>
      <c r="I15" s="15">
        <v>1798</v>
      </c>
      <c r="J15" s="15">
        <v>28202</v>
      </c>
      <c r="K15" s="15"/>
    </row>
    <row r="16" spans="1:11" x14ac:dyDescent="0.25">
      <c r="A16" s="1" t="s">
        <v>21</v>
      </c>
      <c r="B16" s="1" t="s">
        <v>9</v>
      </c>
      <c r="C16" s="1" t="s">
        <v>22</v>
      </c>
      <c r="D16" s="13" t="s">
        <v>4</v>
      </c>
      <c r="E16" s="1" t="s">
        <v>10</v>
      </c>
      <c r="F16" s="14">
        <v>45404</v>
      </c>
      <c r="G16" s="14">
        <v>45737</v>
      </c>
      <c r="H16" s="15">
        <v>30000</v>
      </c>
      <c r="I16" s="15">
        <v>17813.169999999998</v>
      </c>
      <c r="J16" s="15">
        <v>12186.83</v>
      </c>
      <c r="K16" s="15"/>
    </row>
    <row r="17" spans="1:11" x14ac:dyDescent="0.25">
      <c r="A17" s="1" t="s">
        <v>24</v>
      </c>
      <c r="B17" s="1" t="s">
        <v>9</v>
      </c>
      <c r="C17" s="1" t="s">
        <v>86</v>
      </c>
      <c r="D17" s="13" t="s">
        <v>11</v>
      </c>
      <c r="E17" s="1" t="s">
        <v>10</v>
      </c>
      <c r="F17" s="14">
        <v>45441</v>
      </c>
      <c r="G17" s="14">
        <v>45776</v>
      </c>
      <c r="H17" s="15">
        <v>30000</v>
      </c>
      <c r="I17" s="15">
        <v>1798</v>
      </c>
      <c r="J17" s="15">
        <v>28202</v>
      </c>
      <c r="K17" s="15"/>
    </row>
    <row r="18" spans="1:11" x14ac:dyDescent="0.25">
      <c r="A18" s="1" t="s">
        <v>31</v>
      </c>
      <c r="B18" s="1" t="s">
        <v>9</v>
      </c>
      <c r="C18" s="1" t="s">
        <v>84</v>
      </c>
      <c r="D18" s="13" t="s">
        <v>4</v>
      </c>
      <c r="E18" s="1" t="s">
        <v>10</v>
      </c>
      <c r="F18" s="14">
        <v>45488</v>
      </c>
      <c r="G18" s="14">
        <v>45672</v>
      </c>
      <c r="H18" s="15">
        <v>30000</v>
      </c>
      <c r="I18" s="15">
        <v>1798</v>
      </c>
      <c r="J18" s="15">
        <v>28202</v>
      </c>
      <c r="K18" s="15"/>
    </row>
    <row r="19" spans="1:11" x14ac:dyDescent="0.25">
      <c r="A19" s="1" t="s">
        <v>43</v>
      </c>
      <c r="B19" s="1" t="s">
        <v>44</v>
      </c>
      <c r="C19" s="1" t="s">
        <v>80</v>
      </c>
      <c r="D19" s="13" t="s">
        <v>4</v>
      </c>
      <c r="E19" s="1" t="s">
        <v>10</v>
      </c>
      <c r="F19" s="14">
        <v>45523</v>
      </c>
      <c r="G19" s="14">
        <v>45707</v>
      </c>
      <c r="H19" s="15">
        <v>30000</v>
      </c>
      <c r="I19" s="15">
        <v>1888</v>
      </c>
      <c r="J19" s="15">
        <v>28112</v>
      </c>
      <c r="K19" s="15"/>
    </row>
    <row r="20" spans="1:11" x14ac:dyDescent="0.25">
      <c r="A20" s="1" t="s">
        <v>56</v>
      </c>
      <c r="B20" s="1" t="s">
        <v>57</v>
      </c>
      <c r="C20" s="1" t="s">
        <v>85</v>
      </c>
      <c r="D20" s="13" t="s">
        <v>11</v>
      </c>
      <c r="E20" s="1" t="s">
        <v>10</v>
      </c>
      <c r="F20" s="14">
        <v>45628</v>
      </c>
      <c r="G20" s="14">
        <v>45993</v>
      </c>
      <c r="H20" s="15">
        <v>56500</v>
      </c>
      <c r="I20" s="15">
        <v>6192.26</v>
      </c>
      <c r="J20" s="15">
        <v>50307.74</v>
      </c>
      <c r="K20" s="15"/>
    </row>
    <row r="21" spans="1:11" x14ac:dyDescent="0.25">
      <c r="A21" s="1" t="s">
        <v>58</v>
      </c>
      <c r="B21" s="1" t="s">
        <v>57</v>
      </c>
      <c r="C21" s="1" t="s">
        <v>85</v>
      </c>
      <c r="D21" s="13" t="s">
        <v>11</v>
      </c>
      <c r="E21" s="1" t="s">
        <v>10</v>
      </c>
      <c r="F21" s="14">
        <v>45628</v>
      </c>
      <c r="G21" s="14">
        <v>45993</v>
      </c>
      <c r="H21" s="15">
        <v>56500</v>
      </c>
      <c r="I21" s="15">
        <v>6192.26</v>
      </c>
      <c r="J21" s="15">
        <v>50307.74</v>
      </c>
      <c r="K21" s="15"/>
    </row>
    <row r="22" spans="1:11" x14ac:dyDescent="0.25">
      <c r="A22" s="1" t="s">
        <v>59</v>
      </c>
      <c r="B22" s="1" t="s">
        <v>57</v>
      </c>
      <c r="C22" s="1" t="s">
        <v>85</v>
      </c>
      <c r="D22" s="13" t="s">
        <v>11</v>
      </c>
      <c r="E22" s="1" t="s">
        <v>10</v>
      </c>
      <c r="F22" s="14">
        <v>45628</v>
      </c>
      <c r="G22" s="14">
        <v>45993</v>
      </c>
      <c r="H22" s="15">
        <v>56500</v>
      </c>
      <c r="I22" s="15">
        <v>6192.26</v>
      </c>
      <c r="J22" s="15">
        <v>50307.74</v>
      </c>
      <c r="K22" s="15"/>
    </row>
    <row r="23" spans="1:11" x14ac:dyDescent="0.25">
      <c r="A23" s="1" t="s">
        <v>13</v>
      </c>
      <c r="B23" s="1" t="s">
        <v>14</v>
      </c>
      <c r="C23" s="1" t="s">
        <v>15</v>
      </c>
      <c r="D23" s="13" t="s">
        <v>4</v>
      </c>
      <c r="E23" s="1" t="s">
        <v>10</v>
      </c>
      <c r="F23" s="14">
        <v>45363</v>
      </c>
      <c r="G23" s="14">
        <v>45728</v>
      </c>
      <c r="H23" s="15">
        <v>30000</v>
      </c>
      <c r="I23" s="15">
        <v>1798</v>
      </c>
      <c r="J23" s="15">
        <v>28202</v>
      </c>
      <c r="K23" s="15"/>
    </row>
    <row r="24" spans="1:11" x14ac:dyDescent="0.25">
      <c r="A24" s="1" t="s">
        <v>16</v>
      </c>
      <c r="B24" s="1" t="s">
        <v>14</v>
      </c>
      <c r="C24" s="1" t="s">
        <v>15</v>
      </c>
      <c r="D24" s="13" t="s">
        <v>11</v>
      </c>
      <c r="E24" s="1" t="s">
        <v>10</v>
      </c>
      <c r="F24" s="14">
        <v>45363</v>
      </c>
      <c r="G24" s="14">
        <v>45728</v>
      </c>
      <c r="H24" s="15">
        <v>30000</v>
      </c>
      <c r="I24" s="15">
        <v>1798</v>
      </c>
      <c r="J24" s="15">
        <v>28202</v>
      </c>
      <c r="K24" s="15"/>
    </row>
    <row r="25" spans="1:11" x14ac:dyDescent="0.25">
      <c r="A25" s="1" t="s">
        <v>17</v>
      </c>
      <c r="B25" s="1" t="s">
        <v>14</v>
      </c>
      <c r="C25" s="1" t="s">
        <v>15</v>
      </c>
      <c r="D25" s="13" t="s">
        <v>11</v>
      </c>
      <c r="E25" s="1" t="s">
        <v>10</v>
      </c>
      <c r="F25" s="14">
        <v>45363</v>
      </c>
      <c r="G25" s="14">
        <v>45728</v>
      </c>
      <c r="H25" s="15">
        <v>30000</v>
      </c>
      <c r="I25" s="15">
        <v>1798</v>
      </c>
      <c r="J25" s="15">
        <v>28202</v>
      </c>
      <c r="K25" s="15"/>
    </row>
    <row r="26" spans="1:11" x14ac:dyDescent="0.25">
      <c r="A26" s="1" t="s">
        <v>18</v>
      </c>
      <c r="B26" s="1" t="s">
        <v>14</v>
      </c>
      <c r="C26" s="1" t="s">
        <v>15</v>
      </c>
      <c r="D26" s="13" t="s">
        <v>11</v>
      </c>
      <c r="E26" s="1" t="s">
        <v>10</v>
      </c>
      <c r="F26" s="14">
        <v>45363</v>
      </c>
      <c r="G26" s="14">
        <v>45728</v>
      </c>
      <c r="H26" s="15">
        <v>30000</v>
      </c>
      <c r="I26" s="15">
        <v>1798</v>
      </c>
      <c r="J26" s="15">
        <v>28202</v>
      </c>
      <c r="K26" s="15"/>
    </row>
    <row r="27" spans="1:11" x14ac:dyDescent="0.25">
      <c r="A27" s="1" t="s">
        <v>20</v>
      </c>
      <c r="B27" s="1" t="s">
        <v>14</v>
      </c>
      <c r="C27" s="1" t="s">
        <v>15</v>
      </c>
      <c r="D27" s="13" t="s">
        <v>4</v>
      </c>
      <c r="E27" s="1" t="s">
        <v>10</v>
      </c>
      <c r="F27" s="14">
        <v>45404</v>
      </c>
      <c r="G27" s="14">
        <v>45769</v>
      </c>
      <c r="H27" s="15">
        <v>30000</v>
      </c>
      <c r="I27" s="15">
        <v>1798</v>
      </c>
      <c r="J27" s="15">
        <v>28202</v>
      </c>
      <c r="K27" s="15"/>
    </row>
    <row r="28" spans="1:11" x14ac:dyDescent="0.25">
      <c r="A28" s="1" t="s">
        <v>25</v>
      </c>
      <c r="B28" s="1" t="s">
        <v>14</v>
      </c>
      <c r="C28" s="1" t="s">
        <v>15</v>
      </c>
      <c r="D28" s="13" t="s">
        <v>11</v>
      </c>
      <c r="E28" s="1" t="s">
        <v>10</v>
      </c>
      <c r="F28" s="14">
        <v>45446</v>
      </c>
      <c r="G28" s="14">
        <v>45811</v>
      </c>
      <c r="H28" s="15">
        <v>30000</v>
      </c>
      <c r="I28" s="15">
        <v>1798</v>
      </c>
      <c r="J28" s="15">
        <v>28202</v>
      </c>
      <c r="K28" s="15"/>
    </row>
    <row r="29" spans="1:11" x14ac:dyDescent="0.25">
      <c r="A29" s="1" t="s">
        <v>26</v>
      </c>
      <c r="B29" s="1" t="s">
        <v>14</v>
      </c>
      <c r="C29" s="1" t="s">
        <v>15</v>
      </c>
      <c r="D29" s="13" t="s">
        <v>11</v>
      </c>
      <c r="E29" s="1" t="s">
        <v>10</v>
      </c>
      <c r="F29" s="14">
        <v>45446</v>
      </c>
      <c r="G29" s="14">
        <v>45811</v>
      </c>
      <c r="H29" s="15">
        <v>30000</v>
      </c>
      <c r="I29" s="15">
        <v>1798</v>
      </c>
      <c r="J29" s="15">
        <v>28202</v>
      </c>
      <c r="K29" s="15"/>
    </row>
    <row r="30" spans="1:11" x14ac:dyDescent="0.25">
      <c r="A30" s="1" t="s">
        <v>27</v>
      </c>
      <c r="B30" s="1" t="s">
        <v>14</v>
      </c>
      <c r="C30" s="1" t="s">
        <v>15</v>
      </c>
      <c r="D30" s="13" t="s">
        <v>11</v>
      </c>
      <c r="E30" s="1" t="s">
        <v>10</v>
      </c>
      <c r="F30" s="14">
        <v>45446</v>
      </c>
      <c r="G30" s="14">
        <v>45811</v>
      </c>
      <c r="H30" s="15">
        <v>30000</v>
      </c>
      <c r="I30" s="15">
        <v>3513.46</v>
      </c>
      <c r="J30" s="15">
        <v>26486.54</v>
      </c>
      <c r="K30" s="15"/>
    </row>
    <row r="31" spans="1:11" x14ac:dyDescent="0.25">
      <c r="A31" s="1" t="s">
        <v>28</v>
      </c>
      <c r="B31" s="1" t="s">
        <v>14</v>
      </c>
      <c r="C31" s="1" t="s">
        <v>15</v>
      </c>
      <c r="D31" s="13" t="s">
        <v>11</v>
      </c>
      <c r="E31" s="1" t="s">
        <v>10</v>
      </c>
      <c r="F31" s="14">
        <v>45446</v>
      </c>
      <c r="G31" s="14">
        <v>45811</v>
      </c>
      <c r="H31" s="15">
        <v>30000</v>
      </c>
      <c r="I31" s="15">
        <v>1798</v>
      </c>
      <c r="J31" s="15">
        <v>28202</v>
      </c>
      <c r="K31" s="15"/>
    </row>
    <row r="32" spans="1:11" x14ac:dyDescent="0.25">
      <c r="A32" s="1" t="s">
        <v>32</v>
      </c>
      <c r="B32" s="1" t="s">
        <v>14</v>
      </c>
      <c r="C32" s="1" t="s">
        <v>15</v>
      </c>
      <c r="D32" s="13" t="s">
        <v>11</v>
      </c>
      <c r="E32" s="1" t="s">
        <v>10</v>
      </c>
      <c r="F32" s="14">
        <v>45488</v>
      </c>
      <c r="G32" s="14">
        <v>45853</v>
      </c>
      <c r="H32" s="15">
        <v>30000</v>
      </c>
      <c r="I32" s="15">
        <v>1798</v>
      </c>
      <c r="J32" s="15">
        <v>28202</v>
      </c>
      <c r="K32" s="15"/>
    </row>
    <row r="33" spans="1:11" x14ac:dyDescent="0.25">
      <c r="A33" s="1" t="s">
        <v>35</v>
      </c>
      <c r="B33" s="1" t="s">
        <v>14</v>
      </c>
      <c r="C33" s="1" t="s">
        <v>15</v>
      </c>
      <c r="D33" s="13" t="s">
        <v>11</v>
      </c>
      <c r="E33" s="1" t="s">
        <v>10</v>
      </c>
      <c r="F33" s="14">
        <v>45495</v>
      </c>
      <c r="G33" s="14">
        <v>45860</v>
      </c>
      <c r="H33" s="15">
        <v>30000</v>
      </c>
      <c r="I33" s="15">
        <v>1798</v>
      </c>
      <c r="J33" s="15">
        <v>28202</v>
      </c>
      <c r="K33" s="15"/>
    </row>
    <row r="34" spans="1:11" x14ac:dyDescent="0.25">
      <c r="A34" s="1" t="s">
        <v>36</v>
      </c>
      <c r="B34" s="1" t="s">
        <v>14</v>
      </c>
      <c r="C34" s="1" t="s">
        <v>15</v>
      </c>
      <c r="D34" s="13" t="s">
        <v>4</v>
      </c>
      <c r="E34" s="1" t="s">
        <v>10</v>
      </c>
      <c r="F34" s="14">
        <v>45495</v>
      </c>
      <c r="G34" s="14">
        <v>45860</v>
      </c>
      <c r="H34" s="15">
        <v>30000</v>
      </c>
      <c r="I34" s="15">
        <v>1798</v>
      </c>
      <c r="J34" s="15">
        <v>28202</v>
      </c>
      <c r="K34" s="15"/>
    </row>
    <row r="35" spans="1:11" x14ac:dyDescent="0.25">
      <c r="A35" s="1" t="s">
        <v>37</v>
      </c>
      <c r="B35" s="1" t="s">
        <v>14</v>
      </c>
      <c r="C35" s="1" t="s">
        <v>15</v>
      </c>
      <c r="D35" s="13" t="s">
        <v>11</v>
      </c>
      <c r="E35" s="1" t="s">
        <v>10</v>
      </c>
      <c r="F35" s="14">
        <v>45509</v>
      </c>
      <c r="G35" s="14">
        <v>45874</v>
      </c>
      <c r="H35" s="15">
        <v>30000</v>
      </c>
      <c r="I35" s="15">
        <v>1798</v>
      </c>
      <c r="J35" s="15">
        <v>28202</v>
      </c>
      <c r="K35" s="15"/>
    </row>
    <row r="36" spans="1:11" x14ac:dyDescent="0.25">
      <c r="A36" s="1" t="s">
        <v>40</v>
      </c>
      <c r="B36" s="1" t="s">
        <v>14</v>
      </c>
      <c r="C36" s="1" t="s">
        <v>15</v>
      </c>
      <c r="D36" s="13" t="s">
        <v>4</v>
      </c>
      <c r="E36" s="1" t="s">
        <v>10</v>
      </c>
      <c r="F36" s="14">
        <v>45516</v>
      </c>
      <c r="G36" s="14">
        <v>45881</v>
      </c>
      <c r="H36" s="15">
        <v>30000</v>
      </c>
      <c r="I36" s="15">
        <v>1798</v>
      </c>
      <c r="J36" s="15">
        <v>28202</v>
      </c>
      <c r="K36" s="15"/>
    </row>
    <row r="37" spans="1:11" x14ac:dyDescent="0.25">
      <c r="A37" s="1" t="s">
        <v>41</v>
      </c>
      <c r="B37" s="1" t="s">
        <v>14</v>
      </c>
      <c r="C37" s="1" t="s">
        <v>15</v>
      </c>
      <c r="D37" s="13" t="s">
        <v>11</v>
      </c>
      <c r="E37" s="1" t="s">
        <v>10</v>
      </c>
      <c r="F37" s="14">
        <v>45516</v>
      </c>
      <c r="G37" s="14">
        <v>45881</v>
      </c>
      <c r="H37" s="15">
        <v>30000</v>
      </c>
      <c r="I37" s="15">
        <v>3513.46</v>
      </c>
      <c r="J37" s="15">
        <v>26486.54</v>
      </c>
      <c r="K37" s="15"/>
    </row>
    <row r="38" spans="1:11" x14ac:dyDescent="0.25">
      <c r="A38" s="1" t="s">
        <v>42</v>
      </c>
      <c r="B38" s="1" t="s">
        <v>14</v>
      </c>
      <c r="C38" s="1" t="s">
        <v>15</v>
      </c>
      <c r="D38" s="13" t="s">
        <v>4</v>
      </c>
      <c r="E38" s="1" t="s">
        <v>10</v>
      </c>
      <c r="F38" s="14">
        <v>45516</v>
      </c>
      <c r="G38" s="14">
        <v>45881</v>
      </c>
      <c r="H38" s="15">
        <v>30000</v>
      </c>
      <c r="I38" s="15">
        <v>1798</v>
      </c>
      <c r="J38" s="15">
        <v>28202</v>
      </c>
      <c r="K38" s="15"/>
    </row>
    <row r="39" spans="1:11" x14ac:dyDescent="0.25">
      <c r="A39" s="1" t="s">
        <v>45</v>
      </c>
      <c r="B39" s="1" t="s">
        <v>14</v>
      </c>
      <c r="C39" s="1" t="s">
        <v>15</v>
      </c>
      <c r="D39" s="13" t="s">
        <v>11</v>
      </c>
      <c r="E39" s="1" t="s">
        <v>10</v>
      </c>
      <c r="F39" s="14">
        <v>45523</v>
      </c>
      <c r="G39" s="14">
        <v>45888</v>
      </c>
      <c r="H39" s="15">
        <v>30000</v>
      </c>
      <c r="I39" s="15">
        <v>1798</v>
      </c>
      <c r="J39" s="15">
        <v>28202</v>
      </c>
      <c r="K39" s="15"/>
    </row>
    <row r="40" spans="1:11" x14ac:dyDescent="0.25">
      <c r="A40" s="1" t="s">
        <v>46</v>
      </c>
      <c r="B40" s="1" t="s">
        <v>14</v>
      </c>
      <c r="C40" s="1" t="s">
        <v>15</v>
      </c>
      <c r="D40" s="13" t="s">
        <v>4</v>
      </c>
      <c r="E40" s="1" t="s">
        <v>10</v>
      </c>
      <c r="F40" s="14">
        <v>45523</v>
      </c>
      <c r="G40" s="14">
        <v>45888</v>
      </c>
      <c r="H40" s="15">
        <v>30000</v>
      </c>
      <c r="I40" s="15">
        <v>1798</v>
      </c>
      <c r="J40" s="15">
        <v>28202</v>
      </c>
      <c r="K40" s="15"/>
    </row>
    <row r="41" spans="1:11" x14ac:dyDescent="0.25">
      <c r="A41" s="1" t="s">
        <v>47</v>
      </c>
      <c r="B41" s="1" t="s">
        <v>14</v>
      </c>
      <c r="C41" s="1" t="s">
        <v>15</v>
      </c>
      <c r="D41" s="13" t="s">
        <v>11</v>
      </c>
      <c r="E41" s="1" t="s">
        <v>10</v>
      </c>
      <c r="F41" s="14">
        <v>45523</v>
      </c>
      <c r="G41" s="14">
        <v>45888</v>
      </c>
      <c r="H41" s="15">
        <v>30000</v>
      </c>
      <c r="I41" s="15">
        <v>1798</v>
      </c>
      <c r="J41" s="15">
        <v>28202</v>
      </c>
      <c r="K41" s="15"/>
    </row>
    <row r="42" spans="1:11" x14ac:dyDescent="0.25">
      <c r="A42" s="1" t="s">
        <v>48</v>
      </c>
      <c r="B42" s="1" t="s">
        <v>14</v>
      </c>
      <c r="C42" s="1" t="s">
        <v>15</v>
      </c>
      <c r="D42" s="13" t="s">
        <v>11</v>
      </c>
      <c r="E42" s="1" t="s">
        <v>10</v>
      </c>
      <c r="F42" s="14">
        <v>45523</v>
      </c>
      <c r="G42" s="14">
        <v>45888</v>
      </c>
      <c r="H42" s="15">
        <v>30000</v>
      </c>
      <c r="I42" s="15">
        <v>1798</v>
      </c>
      <c r="J42" s="15">
        <v>28202</v>
      </c>
      <c r="K42" s="15"/>
    </row>
    <row r="43" spans="1:11" x14ac:dyDescent="0.25">
      <c r="A43" s="1" t="s">
        <v>52</v>
      </c>
      <c r="B43" s="1" t="s">
        <v>14</v>
      </c>
      <c r="C43" s="1" t="s">
        <v>15</v>
      </c>
      <c r="D43" s="13" t="s">
        <v>11</v>
      </c>
      <c r="E43" s="1" t="s">
        <v>10</v>
      </c>
      <c r="F43" s="14">
        <v>45601</v>
      </c>
      <c r="G43" s="14">
        <v>45966</v>
      </c>
      <c r="H43" s="15">
        <v>30000</v>
      </c>
      <c r="I43" s="15">
        <v>1798</v>
      </c>
      <c r="J43" s="15">
        <v>28202</v>
      </c>
      <c r="K43" s="15"/>
    </row>
    <row r="44" spans="1:11" x14ac:dyDescent="0.25">
      <c r="A44" s="1" t="s">
        <v>60</v>
      </c>
      <c r="B44" s="1" t="s">
        <v>14</v>
      </c>
      <c r="C44" s="1" t="s">
        <v>15</v>
      </c>
      <c r="D44" s="13" t="s">
        <v>11</v>
      </c>
      <c r="E44" s="1" t="s">
        <v>10</v>
      </c>
      <c r="F44" s="14">
        <v>45628</v>
      </c>
      <c r="G44" s="14">
        <v>45993</v>
      </c>
      <c r="H44" s="15">
        <v>30000</v>
      </c>
      <c r="I44" s="15">
        <v>1798</v>
      </c>
      <c r="J44" s="15">
        <v>28202</v>
      </c>
      <c r="K44" s="15"/>
    </row>
    <row r="45" spans="1:11" x14ac:dyDescent="0.25">
      <c r="A45" s="1" t="s">
        <v>61</v>
      </c>
      <c r="B45" s="1" t="s">
        <v>14</v>
      </c>
      <c r="C45" s="1" t="s">
        <v>15</v>
      </c>
      <c r="D45" s="13" t="s">
        <v>11</v>
      </c>
      <c r="E45" s="1" t="s">
        <v>10</v>
      </c>
      <c r="F45" s="14">
        <v>45628</v>
      </c>
      <c r="G45" s="14">
        <v>45993</v>
      </c>
      <c r="H45" s="15">
        <v>30000</v>
      </c>
      <c r="I45" s="15">
        <v>1798</v>
      </c>
      <c r="J45" s="15">
        <v>28202</v>
      </c>
      <c r="K45" s="15"/>
    </row>
    <row r="46" spans="1:11" x14ac:dyDescent="0.25">
      <c r="A46" s="1" t="s">
        <v>38</v>
      </c>
      <c r="B46" s="1" t="s">
        <v>39</v>
      </c>
      <c r="C46" s="1" t="s">
        <v>80</v>
      </c>
      <c r="D46" s="13" t="s">
        <v>4</v>
      </c>
      <c r="E46" s="1" t="s">
        <v>10</v>
      </c>
      <c r="F46" s="14">
        <v>45509</v>
      </c>
      <c r="G46" s="14">
        <v>45693</v>
      </c>
      <c r="H46" s="15">
        <v>30000</v>
      </c>
      <c r="I46" s="15">
        <v>5968.17</v>
      </c>
      <c r="J46" s="15">
        <v>24031.83</v>
      </c>
      <c r="K46" s="15"/>
    </row>
    <row r="47" spans="1:11" x14ac:dyDescent="0.25">
      <c r="A47" s="1" t="s">
        <v>51</v>
      </c>
      <c r="B47" s="1" t="s">
        <v>39</v>
      </c>
      <c r="C47" s="1" t="s">
        <v>80</v>
      </c>
      <c r="D47" s="13" t="s">
        <v>4</v>
      </c>
      <c r="E47" s="1" t="s">
        <v>10</v>
      </c>
      <c r="F47" s="14">
        <v>45597</v>
      </c>
      <c r="G47" s="14">
        <v>45689</v>
      </c>
      <c r="H47" s="15">
        <v>30000</v>
      </c>
      <c r="I47" s="15">
        <v>1798</v>
      </c>
      <c r="J47" s="15">
        <v>28202</v>
      </c>
      <c r="K47" s="15"/>
    </row>
    <row r="48" spans="1:11" x14ac:dyDescent="0.25">
      <c r="A48" s="1" t="s">
        <v>77</v>
      </c>
      <c r="B48" s="1" t="s">
        <v>2</v>
      </c>
      <c r="C48" s="1" t="s">
        <v>3</v>
      </c>
      <c r="D48" s="13" t="s">
        <v>4</v>
      </c>
      <c r="E48" s="1" t="s">
        <v>10</v>
      </c>
      <c r="F48" s="14">
        <v>45327</v>
      </c>
      <c r="G48" s="14">
        <v>45657</v>
      </c>
      <c r="H48" s="15">
        <v>14142.95</v>
      </c>
      <c r="I48" s="1">
        <v>860.85</v>
      </c>
      <c r="J48" s="15">
        <v>13282.1</v>
      </c>
      <c r="K48" s="15"/>
    </row>
    <row r="49" spans="1:11" x14ac:dyDescent="0.25">
      <c r="A49" s="1" t="s">
        <v>5</v>
      </c>
      <c r="B49" s="1" t="s">
        <v>2</v>
      </c>
      <c r="C49" s="1" t="s">
        <v>6</v>
      </c>
      <c r="D49" s="13" t="s">
        <v>4</v>
      </c>
      <c r="E49" s="1" t="s">
        <v>10</v>
      </c>
      <c r="F49" s="14">
        <v>45336</v>
      </c>
      <c r="G49" s="14">
        <v>45657</v>
      </c>
      <c r="H49" s="15">
        <v>24261.22</v>
      </c>
      <c r="I49" s="15">
        <v>1480.12</v>
      </c>
      <c r="J49" s="15">
        <v>22781.1</v>
      </c>
      <c r="K49" s="15"/>
    </row>
    <row r="50" spans="1:11" x14ac:dyDescent="0.25">
      <c r="A50" s="1" t="s">
        <v>7</v>
      </c>
      <c r="B50" s="1" t="s">
        <v>2</v>
      </c>
      <c r="C50" s="1" t="s">
        <v>3</v>
      </c>
      <c r="D50" s="13" t="s">
        <v>4</v>
      </c>
      <c r="E50" s="1" t="s">
        <v>10</v>
      </c>
      <c r="F50" s="14">
        <v>45337</v>
      </c>
      <c r="G50" s="14">
        <v>45657</v>
      </c>
      <c r="H50" s="15">
        <v>36771.67</v>
      </c>
      <c r="I50" s="15">
        <v>2198.21</v>
      </c>
      <c r="J50" s="15">
        <v>34573.46</v>
      </c>
      <c r="K50" s="15"/>
    </row>
    <row r="51" spans="1:11" x14ac:dyDescent="0.25">
      <c r="A51" s="1" t="s">
        <v>12</v>
      </c>
      <c r="B51" s="1" t="s">
        <v>2</v>
      </c>
      <c r="C51" s="1" t="s">
        <v>3</v>
      </c>
      <c r="D51" s="13" t="s">
        <v>4</v>
      </c>
      <c r="E51" s="1" t="s">
        <v>10</v>
      </c>
      <c r="F51" s="14">
        <v>45355</v>
      </c>
      <c r="G51" s="14">
        <v>45660</v>
      </c>
      <c r="H51" s="15">
        <v>86272</v>
      </c>
      <c r="I51" s="15">
        <v>13999.94</v>
      </c>
      <c r="J51" s="15">
        <v>72272.06</v>
      </c>
      <c r="K51" s="15"/>
    </row>
    <row r="52" spans="1:11" x14ac:dyDescent="0.25">
      <c r="A52" s="1" t="s">
        <v>19</v>
      </c>
      <c r="B52" s="1" t="s">
        <v>2</v>
      </c>
      <c r="C52" s="1" t="s">
        <v>3</v>
      </c>
      <c r="D52" s="13" t="s">
        <v>4</v>
      </c>
      <c r="E52" s="1" t="s">
        <v>10</v>
      </c>
      <c r="F52" s="14">
        <v>45369</v>
      </c>
      <c r="G52" s="14">
        <v>45674</v>
      </c>
      <c r="H52" s="15">
        <v>86272</v>
      </c>
      <c r="I52" s="15">
        <v>13999.94</v>
      </c>
      <c r="J52" s="15">
        <v>72272.06</v>
      </c>
      <c r="K52" s="15"/>
    </row>
    <row r="53" spans="1:11" ht="15.75" thickBot="1" x14ac:dyDescent="0.3">
      <c r="A53" s="1" t="s">
        <v>23</v>
      </c>
      <c r="B53" s="1" t="s">
        <v>2</v>
      </c>
      <c r="C53" s="1" t="s">
        <v>6</v>
      </c>
      <c r="D53" s="13" t="s">
        <v>4</v>
      </c>
      <c r="E53" s="1" t="s">
        <v>10</v>
      </c>
      <c r="F53" s="14">
        <v>45426</v>
      </c>
      <c r="G53" s="14">
        <v>45730</v>
      </c>
      <c r="H53" s="15">
        <v>85800</v>
      </c>
      <c r="I53" s="15">
        <v>13861.02</v>
      </c>
      <c r="J53" s="15">
        <v>71938.98</v>
      </c>
      <c r="K53" s="15"/>
    </row>
    <row r="54" spans="1:11" s="2" customFormat="1" ht="16.5" thickBot="1" x14ac:dyDescent="0.3">
      <c r="A54" s="7" t="s">
        <v>76</v>
      </c>
      <c r="B54" s="8" t="s">
        <v>78</v>
      </c>
      <c r="C54" s="9"/>
      <c r="D54" s="9"/>
      <c r="E54" s="9"/>
      <c r="F54" s="9"/>
      <c r="G54" s="9"/>
      <c r="H54" s="10">
        <f>SUM(H10:H53)</f>
        <v>1588019.8399999999</v>
      </c>
      <c r="I54" s="10">
        <f t="shared" ref="I54:J54" si="0">SUM(I10:I53)</f>
        <v>158109.26</v>
      </c>
      <c r="J54" s="11">
        <f t="shared" si="0"/>
        <v>1429910.5800000003</v>
      </c>
      <c r="K54" s="12"/>
    </row>
    <row r="55" spans="1:11" s="2" customFormat="1" ht="15.75" x14ac:dyDescent="0.25">
      <c r="H55" s="12"/>
      <c r="I55" s="12"/>
    </row>
    <row r="56" spans="1:11" s="2" customFormat="1" ht="15.75" x14ac:dyDescent="0.25">
      <c r="A56" s="16" t="s">
        <v>1</v>
      </c>
      <c r="B56" s="16"/>
      <c r="C56" s="4"/>
      <c r="D56" s="4"/>
      <c r="E56" s="4"/>
      <c r="F56" s="16" t="s">
        <v>0</v>
      </c>
      <c r="G56" s="16"/>
      <c r="H56" s="16"/>
      <c r="I56" s="16"/>
      <c r="J56" s="16"/>
    </row>
    <row r="57" spans="1:11" s="2" customFormat="1" ht="15.75" x14ac:dyDescent="0.25">
      <c r="A57" s="16" t="s">
        <v>74</v>
      </c>
      <c r="B57" s="16"/>
      <c r="C57" s="4"/>
      <c r="D57" s="4"/>
      <c r="E57" s="4"/>
      <c r="F57" s="16" t="s">
        <v>75</v>
      </c>
      <c r="G57" s="16"/>
      <c r="H57" s="16"/>
      <c r="I57" s="16"/>
      <c r="J57" s="16"/>
    </row>
  </sheetData>
  <autoFilter ref="A9:J54" xr:uid="{38640C3F-DCDA-4CA5-9C56-E373EF9E6BE3}"/>
  <sortState xmlns:xlrd2="http://schemas.microsoft.com/office/spreadsheetml/2017/richdata2" ref="A10:J53">
    <sortCondition ref="B10:B53"/>
    <sortCondition ref="F10:F53"/>
  </sortState>
  <mergeCells count="7">
    <mergeCell ref="A57:B57"/>
    <mergeCell ref="F57:J57"/>
    <mergeCell ref="A5:J5"/>
    <mergeCell ref="A6:J6"/>
    <mergeCell ref="A7:J7"/>
    <mergeCell ref="A56:B56"/>
    <mergeCell ref="F56:J56"/>
  </mergeCells>
  <phoneticPr fontId="23" type="noConversion"/>
  <pageMargins left="0.70866141732283472" right="0.70866141732283472" top="0.19685039370078741" bottom="0.15748031496062992" header="0.19685039370078741" footer="0.15748031496062992"/>
  <pageSetup scale="48" orientation="landscape" r:id="rId1"/>
  <headerFooter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Perfil del Empleado (27)</vt:lpstr>
      <vt:lpstr>'Perfil del Empleado (27)'!Área_de_impresión</vt:lpstr>
      <vt:lpstr>'Perfil del Empleado (27)'!Títulos_a_imprimir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Medina Batista</dc:creator>
  <cp:lastModifiedBy>Mildred Medina Batista</cp:lastModifiedBy>
  <cp:lastPrinted>2025-01-14T13:42:13Z</cp:lastPrinted>
  <dcterms:created xsi:type="dcterms:W3CDTF">2025-01-10T13:38:01Z</dcterms:created>
  <dcterms:modified xsi:type="dcterms:W3CDTF">2025-01-16T18:05:21Z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2025-01-10T13:38:01Z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123b7177-9f40-4ccf-a85c-8c8fef5f7a1e</vt:lpwstr>
  </property>
  <property fmtid="{D5CDD505-2E9C-101B-9397-08002B2CF9AE}" pid="8" name="MSIP_Label_81f5a2da-7ac4-4e60-a27b-a125ee74514f_ContentBits">
    <vt:lpwstr>0</vt:lpwstr>
  </property>
</Properties>
</file>