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5/12- Diciembre/"/>
    </mc:Choice>
  </mc:AlternateContent>
  <xr:revisionPtr revIDLastSave="1858" documentId="13_ncr:1_{A0B346EF-D2A4-45B2-BE59-8BEB01CD9295}" xr6:coauthVersionLast="47" xr6:coauthVersionMax="47" xr10:uidLastSave="{D70E98A8-43C0-4F6F-B435-85F76541B513}"/>
  <bookViews>
    <workbookView xWindow="-120" yWindow="-120" windowWidth="29040" windowHeight="15720" tabRatio="731" xr2:uid="{68A3F995-C242-4B64-884F-D3C34C15B272}"/>
  </bookViews>
  <sheets>
    <sheet name="DICIEMBRE 2025" sheetId="1" r:id="rId1"/>
  </sheets>
  <definedNames>
    <definedName name="_xlnm._FilterDatabase" localSheetId="0" hidden="1">'DICIEMBRE 2025'!$A$10:$G$31</definedName>
    <definedName name="_xlnm.Print_Area" localSheetId="0">'DICIEMBRE 2025'!$A$1:$G$36</definedName>
    <definedName name="lnkProcurementContractViewLink_0" localSheetId="0">'DICIEMBRE 2025'!#REF!</definedName>
    <definedName name="lnkProcurementContractViewLinkNewTab_0" localSheetId="0">'DICIEMBRE 2025'!$E$12</definedName>
    <definedName name="_xlnm.Print_Titles" localSheetId="0">'DICIEMBRE 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<sst xmlns="http://schemas.openxmlformats.org/spreadsheetml/2006/main" count="115" uniqueCount="96">
  <si>
    <t>SUPERINTENDENCIA DE BANCOS DE LA REPÚBLICA DOMINICANA</t>
  </si>
  <si>
    <t>Departamento Administrativo y Financiero</t>
  </si>
  <si>
    <t>DIVISIÓN DE COMPRAS</t>
  </si>
  <si>
    <t>Código del Proceso</t>
  </si>
  <si>
    <t>Número  Orden</t>
  </si>
  <si>
    <t>Fecha</t>
  </si>
  <si>
    <t xml:space="preserve">Descripción </t>
  </si>
  <si>
    <t>Proveedor</t>
  </si>
  <si>
    <t>Monto (DOP)</t>
  </si>
  <si>
    <t>Estatus</t>
  </si>
  <si>
    <t>Adjudicado</t>
  </si>
  <si>
    <t>TOTAL</t>
  </si>
  <si>
    <t>Firmado digitalmente:</t>
  </si>
  <si>
    <t xml:space="preserve">Karla Méndez D. </t>
  </si>
  <si>
    <t>Encargada División de Compras y Contrataciones</t>
  </si>
  <si>
    <t>REPORTE DE COMPRAS POR DEBAJO DEL UMBRAL CORRESPONDIENTE A DICIEMBRE 2025</t>
  </si>
  <si>
    <t>SUPBANCO-DAF-CD-2025-0167</t>
  </si>
  <si>
    <t>SUPBANCO-DAF-CD-2025-0173</t>
  </si>
  <si>
    <t>SUPBANCO-DAF-CD-2025-0150</t>
  </si>
  <si>
    <t>SUPBANCO-DAF-CD-2025-0169</t>
  </si>
  <si>
    <t>SUPBANCO-DAF-CD-2025-0158</t>
  </si>
  <si>
    <t>SUPBANCO-DAF-CD-2025-0170</t>
  </si>
  <si>
    <t>SUPBANCO-DAF-CD-2025-0174</t>
  </si>
  <si>
    <t>SUPBANCO-DAF-CD-2025-0149</t>
  </si>
  <si>
    <t>SUPBANCO-DAF-CD-2025-0161</t>
  </si>
  <si>
    <t>SUPBANCO-DAF-CD-2025-0180</t>
  </si>
  <si>
    <t>SUPBANCO-DAF-CD-2025-0182</t>
  </si>
  <si>
    <t>SUPBANCO-DAF-CD-2025-0178</t>
  </si>
  <si>
    <t>SUPBANCO-DAF-CD-2025-0183</t>
  </si>
  <si>
    <t>SUPBANCO-DAF-CD-2025-0171</t>
  </si>
  <si>
    <t>SUPBANCO-DAF-CD-2025-0185</t>
  </si>
  <si>
    <t>SUPBANCO-DAF-CD-2025-0127</t>
  </si>
  <si>
    <t>SUPBANCO-DAF-CD-2025-0181</t>
  </si>
  <si>
    <t>SUPBANCO-DAF-CD-2025-0186</t>
  </si>
  <si>
    <t>SUPBANCO-DAF-CD-2025-0188</t>
  </si>
  <si>
    <t>SUPBANCO-DAF-CD-2025-0184</t>
  </si>
  <si>
    <t xml:space="preserve">[PRESENTAR OFERTA SIN ITBIS] Adquisición de equipo de medición de gases múltiples para la Oficina Regional Norte de la Superintendencia de Bancos. </t>
  </si>
  <si>
    <t>[PRESENTAR OFERTA SIN ITBIS] [DIRIGIDO A MIPYMES] Contratación de servicios de apoyo a stand en Feria Expo Mipymes 2025</t>
  </si>
  <si>
    <t>[PRESENTAR OFERTA SIN ITBIS] [DIRIGIDO A MIPYMES] Contratación del servicio de mantenimiento del cuarto de bombas en la sede de la Superintendencia de Bancos.</t>
  </si>
  <si>
    <t>[PRESENTAR OFERTA SIN ITBIS] Renovación del soporte y garantía del servidor DELL PowerEdge R530 por un período de dos (2) años.</t>
  </si>
  <si>
    <t>[PRESENTAR OFERTA SIN ITBIS] [DIRIGIDO A MIPYMES] Contratación de servicio para el suministro e instalación de paneles eléctricos en la Oficina Regional Norte de la Superintendencia de Bancos.</t>
  </si>
  <si>
    <t>[PRESENTAR OFERTA SIN ITBIS] [DIRIGIDO A MIPYMES] Servicio de mantenimiento del sistema de puesta a tierra y pararrayos en la Sede Central y dependencias de la Superintendencia de Bancos.</t>
  </si>
  <si>
    <t>[PRESENTAR OFERTA SIN ITBIS] [DIRIGIDO A MIPYMES MUJER] Contratación del servicio de charla virtual sobre finanzas personales para los usuarios.</t>
  </si>
  <si>
    <t>[PRESENTAR OFERTA SIN ITBIS] [DIRIGIDO A MIPYMES] Servicio de confección de placas conmemorativas (tarjas) para la Superintendencia de Bancos.</t>
  </si>
  <si>
    <t>[PRESENTAR OFERTA SIN ITBIS] Adquisición de pines institucionales para colaboradores de la Superintendencia de Bancos.</t>
  </si>
  <si>
    <t>[PRESENTAR OFERTA SIN ITBIS] Contratación de Servicio de desengrase, lavado y flushing del generador eléctrico principal de la superintendencia de bancos, segunda convocatoria.</t>
  </si>
  <si>
    <t>PRESENTAR OFERTA SIN ITBIS] [DIRIGIDO A MIPYMES] Contratación del servicio de mantenimiento de paneles eléctricos en la sede central y dependencias de la Superintendencia de Bancos.</t>
  </si>
  <si>
    <t>[PRESENTAR OFERTA SIN ITBIS] [DIRIGIDO A MIPYMES] Servicios de Monitoreo Ambiental en Sede y PROUSUARIO</t>
  </si>
  <si>
    <t>[PRESENTAR OFERTA SIN ITBIS] [DIRIGIDO A MIPYMES MUJER] Adquisición de utensilios de cocina para la cafetería de la Superintendencia de Bancos</t>
  </si>
  <si>
    <t>[PRESENTAR OFERTA SIN ITBIS] [DIRIGIDO A MIPYMES] Contratación de servicios de reparación y adecuación de estructuras ligeras para la Superintendencia de Bancos y sus dependencias.</t>
  </si>
  <si>
    <t>[PRESENTAR OFERTA SIN ITBIS] [DIRIGIDO A MIPYMES] Adquisición de mobiliarios para la Superintendencia de Bancos</t>
  </si>
  <si>
    <t>[PRESENTAR OFERTA SIN ITBIS] Servicio de Taller para los mantenimientos preventivos y correctivos para los vehiculos de la Superintendencia de Bancos</t>
  </si>
  <si>
    <t>PRESENTAR OFERTA SIN ITBIS] [DIRIGIDO A MIPYMES] Adquisición de materiales gastables para uso de la Superintendencia de Bancos.</t>
  </si>
  <si>
    <t>[PRESENTAR OFERTA SIN ITBIS] [DIRIGIDO A MIPYMES] Servicio de instalación de bomba centrifuga en Oficina Regional Norte y mantenimiento preventivo en sede de Superintendencia de Bancos y dependencias.</t>
  </si>
  <si>
    <t>[PRESENTAR OFERTA SIN ITBIS] [DIRIGIDO A MIPYMES] Contratación de servicios para la optimización de mini salones y áreas exteriores en la Oficina Regional Norte de la Superintendencia de Bancos</t>
  </si>
  <si>
    <t>[PRESENTAR OFERTA SIN ITBIS] [DIRIGIDO A MIPYMES] Servicio de consolidación y análisis de datos sobre la presencia mediática de la Superintendencia de Bancos y el sector financiero en el año 2025</t>
  </si>
  <si>
    <t>Distribuidora De Equipos Industriales Y De Seguridad Deinsa, SRL</t>
  </si>
  <si>
    <t>Arquitectura Electrica E Ingenieria AEIOU, SRL</t>
  </si>
  <si>
    <t>H&amp;H Solutions, SRL</t>
  </si>
  <si>
    <t>VIP Home, SRL</t>
  </si>
  <si>
    <t>Moncer, SRL</t>
  </si>
  <si>
    <t>Economics Data KGLC, SRL</t>
  </si>
  <si>
    <t>GL Promociones, SRL</t>
  </si>
  <si>
    <t>Cipas Constructions, SRL</t>
  </si>
  <si>
    <t>Metro Eléctrica, SRL</t>
  </si>
  <si>
    <t>Obelca, SRL</t>
  </si>
  <si>
    <t xml:space="preserve">Vilma Dariana Rodriguez De Jimenez </t>
  </si>
  <si>
    <t>OC00001660</t>
  </si>
  <si>
    <t>Impresora V&amp;G, SRL</t>
  </si>
  <si>
    <t>Lamener Laboratorio Ambiental y Energético, SRL</t>
  </si>
  <si>
    <t>BH Mobiliario, SRL</t>
  </si>
  <si>
    <t>Viamar, SA</t>
  </si>
  <si>
    <t>OC00001669</t>
  </si>
  <si>
    <t>OC00001683</t>
  </si>
  <si>
    <t>Inversiones Tejeda Valera FD, SRL</t>
  </si>
  <si>
    <t>OC00001681</t>
  </si>
  <si>
    <t>Mixfacility ARL, SRL</t>
  </si>
  <si>
    <t>Hering, SRL</t>
  </si>
  <si>
    <t>OC00001684</t>
  </si>
  <si>
    <t xml:space="preserve">Mediáticos Consultores en Comunicación MCC, SRL. </t>
  </si>
  <si>
    <t>OC00001661</t>
  </si>
  <si>
    <t>OC00001662</t>
  </si>
  <si>
    <t>OC00001654</t>
  </si>
  <si>
    <t>OC00001655</t>
  </si>
  <si>
    <t>OC00001665</t>
  </si>
  <si>
    <t>Electrom, SAS</t>
  </si>
  <si>
    <t>OC00001663</t>
  </si>
  <si>
    <t>OC00001672</t>
  </si>
  <si>
    <t>OC00001668</t>
  </si>
  <si>
    <t>OC00001666</t>
  </si>
  <si>
    <t>OC00001652</t>
  </si>
  <si>
    <t>OC00001650</t>
  </si>
  <si>
    <t>OC00001653</t>
  </si>
  <si>
    <t>OC00001671</t>
  </si>
  <si>
    <t>OC00001670</t>
  </si>
  <si>
    <t>Orden en proceso de emisión.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</si>
</sst>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1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8" fillId="0" borderId="0" xfId="1" applyNumberFormat="1" applyFont="1" applyBorder="1" applyAlignment="1">
      <alignment horizontal="center" vertical="center"/>
    </xf>
    <xf numFmtId="0" fontId="8" fillId="0" borderId="0" xfId="0" applyFont="1"/>
    <xf numFmtId="0" fontId="12" fillId="3" borderId="1" xfId="0" applyFont="1" applyFill="1" applyBorder="1"/>
    <xf numFmtId="0" fontId="9" fillId="3" borderId="5" xfId="0" applyFont="1" applyFill="1" applyBorder="1" applyAlignment="1">
      <alignment horizontal="center" vertical="center" wrapText="1"/>
    </xf>
    <xf numFmtId="164" fontId="9" fillId="3" borderId="5" xfId="1" applyFont="1" applyFill="1" applyBorder="1" applyAlignment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 readingOrder="1"/>
      <protection locked="0"/>
    </xf>
    <xf numFmtId="165" fontId="9" fillId="3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3" fillId="2" borderId="0" xfId="0" applyFont="1" applyFill="1" applyAlignment="1">
      <alignment horizontal="left" vertical="center" wrapText="1"/>
    </xf>
    <xf numFmtId="164" fontId="13" fillId="0" borderId="0" xfId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2" fontId="13" fillId="0" borderId="0" xfId="1" applyNumberFormat="1" applyFont="1" applyBorder="1" applyAlignment="1">
      <alignment horizontal="center" vertical="center"/>
    </xf>
    <xf numFmtId="14" fontId="18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6" fillId="0" borderId="1" xfId="0" applyFont="1" applyBorder="1" applyAlignment="1">
      <alignment horizontal="center" vertical="center" wrapText="1" readingOrder="1"/>
    </xf>
    <xf numFmtId="165" fontId="16" fillId="0" borderId="1" xfId="2" applyNumberFormat="1" applyFont="1" applyFill="1" applyBorder="1" applyAlignment="1">
      <alignment horizontal="right" vertical="center" wrapText="1" readingOrder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 readingOrder="1"/>
      <protection locked="0"/>
    </xf>
    <xf numFmtId="0" fontId="16" fillId="0" borderId="4" xfId="0" applyFont="1" applyBorder="1" applyAlignment="1" applyProtection="1">
      <alignment horizontal="center" vertical="center" wrapText="1" readingOrder="1"/>
      <protection locked="0"/>
    </xf>
    <xf numFmtId="0" fontId="17" fillId="2" borderId="4" xfId="0" applyFont="1" applyFill="1" applyBorder="1" applyAlignment="1" applyProtection="1">
      <alignment horizontal="center" vertical="center" wrapText="1" readingOrder="1"/>
      <protection locked="0"/>
    </xf>
    <xf numFmtId="0" fontId="16" fillId="2" borderId="4" xfId="0" applyFont="1" applyFill="1" applyBorder="1" applyAlignment="1" applyProtection="1">
      <alignment horizontal="center" vertical="center" wrapText="1" readingOrder="1"/>
      <protection locked="0"/>
    </xf>
    <xf numFmtId="0" fontId="18" fillId="2" borderId="1" xfId="0" applyFont="1" applyFill="1" applyBorder="1" applyAlignment="1" applyProtection="1">
      <alignment horizontal="center" vertical="center" wrapText="1" readingOrder="1"/>
      <protection locked="0"/>
    </xf>
    <xf numFmtId="0" fontId="16" fillId="2" borderId="6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left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1768010</xdr:colOff>
      <xdr:row>0</xdr:row>
      <xdr:rowOff>0</xdr:rowOff>
    </xdr:from>
    <xdr:to>
      <xdr:col>3</xdr:col>
      <xdr:colOff>3386798</xdr:colOff>
      <xdr:row>3</xdr:row>
      <xdr:rowOff>91344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4799445" y="0"/>
          <a:ext cx="1609263" cy="52204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38"/>
  <sheetViews>
    <sheetView showGridLines="0" tabSelected="1" view="pageBreakPreview" topLeftCell="A4" zoomScaleNormal="130" zoomScaleSheetLayoutView="100" workbookViewId="0">
      <selection activeCell="E14" sqref="E14"/>
    </sheetView>
  </sheetViews>
  <sheetFormatPr baseColWidth="10" defaultColWidth="11.42578125" defaultRowHeight="13.5" customHeight="1" x14ac:dyDescent="0.25"/>
  <cols>
    <col min="1" max="1" width="23.85546875" customWidth="1"/>
    <col min="2" max="2" width="13.42578125" style="1" customWidth="1"/>
    <col min="3" max="3" width="15.140625" style="2" customWidth="1"/>
    <col min="4" max="4" width="61" style="3" customWidth="1"/>
    <col min="5" max="5" width="22.140625" style="4" customWidth="1"/>
    <col min="6" max="6" width="14.7109375" style="1" customWidth="1"/>
    <col min="7" max="7" width="12.28515625" bestFit="1" customWidth="1"/>
    <col min="9" max="9" width="13.140625" bestFit="1" customWidth="1"/>
    <col min="10" max="10" width="11.42578125" customWidth="1"/>
  </cols>
  <sheetData>
    <row r="1" spans="1:7" ht="2.25" customHeight="1" x14ac:dyDescent="0.25"/>
    <row r="3" spans="1:7" ht="18" customHeight="1" x14ac:dyDescent="0.25"/>
    <row r="4" spans="1:7" ht="8.25" customHeight="1" x14ac:dyDescent="0.25"/>
    <row r="5" spans="1:7" ht="21.75" customHeight="1" x14ac:dyDescent="0.25">
      <c r="A5" s="35" t="s">
        <v>0</v>
      </c>
      <c r="B5" s="35"/>
      <c r="C5" s="35"/>
      <c r="D5" s="35"/>
      <c r="E5" s="35"/>
      <c r="F5" s="35"/>
      <c r="G5" s="35"/>
    </row>
    <row r="6" spans="1:7" ht="19.5" customHeight="1" x14ac:dyDescent="0.25">
      <c r="A6" s="36" t="s">
        <v>1</v>
      </c>
      <c r="B6" s="36"/>
      <c r="C6" s="36"/>
      <c r="D6" s="36"/>
      <c r="E6" s="36"/>
      <c r="F6" s="36"/>
      <c r="G6" s="36"/>
    </row>
    <row r="7" spans="1:7" ht="19.5" customHeight="1" x14ac:dyDescent="0.25">
      <c r="A7" s="37" t="s">
        <v>2</v>
      </c>
      <c r="B7" s="37"/>
      <c r="C7" s="37"/>
      <c r="D7" s="37"/>
      <c r="E7" s="37"/>
      <c r="F7" s="37"/>
      <c r="G7" s="37"/>
    </row>
    <row r="8" spans="1:7" ht="18" customHeight="1" x14ac:dyDescent="0.25">
      <c r="A8" s="38" t="s">
        <v>15</v>
      </c>
      <c r="B8" s="38"/>
      <c r="C8" s="38"/>
      <c r="D8" s="38"/>
      <c r="E8" s="38"/>
      <c r="F8" s="38"/>
      <c r="G8" s="38"/>
    </row>
    <row r="9" spans="1:7" ht="9" customHeight="1" x14ac:dyDescent="0.25">
      <c r="A9" s="5"/>
      <c r="B9" s="5"/>
      <c r="C9" s="5"/>
      <c r="D9" s="6"/>
      <c r="E9" s="7"/>
      <c r="F9" s="5"/>
    </row>
    <row r="10" spans="1:7" ht="24" customHeight="1" x14ac:dyDescent="0.25">
      <c r="A10" s="13" t="s">
        <v>3</v>
      </c>
      <c r="B10" s="13" t="s">
        <v>4</v>
      </c>
      <c r="C10" s="13" t="s">
        <v>5</v>
      </c>
      <c r="D10" s="13" t="s">
        <v>6</v>
      </c>
      <c r="E10" s="13" t="s">
        <v>7</v>
      </c>
      <c r="F10" s="14" t="s">
        <v>8</v>
      </c>
      <c r="G10" s="14" t="s">
        <v>9</v>
      </c>
    </row>
    <row r="11" spans="1:7" s="15" customFormat="1" ht="30.75" customHeight="1" x14ac:dyDescent="0.25">
      <c r="A11" s="29" t="s">
        <v>16</v>
      </c>
      <c r="B11" s="26" t="s">
        <v>90</v>
      </c>
      <c r="C11" s="25">
        <v>45992.489624155089</v>
      </c>
      <c r="D11" s="29" t="s">
        <v>36</v>
      </c>
      <c r="E11" s="30" t="s">
        <v>56</v>
      </c>
      <c r="F11" s="27">
        <v>124063</v>
      </c>
      <c r="G11" s="28" t="s">
        <v>10</v>
      </c>
    </row>
    <row r="12" spans="1:7" s="15" customFormat="1" ht="30.75" customHeight="1" x14ac:dyDescent="0.25">
      <c r="A12" s="29" t="s">
        <v>17</v>
      </c>
      <c r="B12" s="26" t="s">
        <v>91</v>
      </c>
      <c r="C12" s="25">
        <v>45992.50226616898</v>
      </c>
      <c r="D12" s="29" t="s">
        <v>37</v>
      </c>
      <c r="E12" s="31" t="s">
        <v>66</v>
      </c>
      <c r="F12" s="27">
        <v>230000</v>
      </c>
      <c r="G12" s="28" t="s">
        <v>10</v>
      </c>
    </row>
    <row r="13" spans="1:7" s="15" customFormat="1" ht="30.75" customHeight="1" x14ac:dyDescent="0.25">
      <c r="A13" s="29" t="s">
        <v>18</v>
      </c>
      <c r="B13" s="26" t="s">
        <v>92</v>
      </c>
      <c r="C13" s="25">
        <v>45993.458719097223</v>
      </c>
      <c r="D13" s="29" t="s">
        <v>38</v>
      </c>
      <c r="E13" s="32" t="s">
        <v>57</v>
      </c>
      <c r="F13" s="27">
        <v>188978</v>
      </c>
      <c r="G13" s="28" t="s">
        <v>10</v>
      </c>
    </row>
    <row r="14" spans="1:7" s="15" customFormat="1" ht="30.75" customHeight="1" x14ac:dyDescent="0.25">
      <c r="A14" s="29" t="s">
        <v>19</v>
      </c>
      <c r="B14" s="26" t="s">
        <v>81</v>
      </c>
      <c r="C14" s="25">
        <v>45993.479590474533</v>
      </c>
      <c r="D14" s="29" t="s">
        <v>39</v>
      </c>
      <c r="E14" s="33" t="s">
        <v>58</v>
      </c>
      <c r="F14" s="27">
        <v>75403</v>
      </c>
      <c r="G14" s="28" t="s">
        <v>10</v>
      </c>
    </row>
    <row r="15" spans="1:7" ht="30.75" customHeight="1" x14ac:dyDescent="0.25">
      <c r="A15" s="29" t="s">
        <v>20</v>
      </c>
      <c r="B15" s="26" t="s">
        <v>82</v>
      </c>
      <c r="C15" s="25">
        <v>45993.482832372683</v>
      </c>
      <c r="D15" s="29" t="s">
        <v>40</v>
      </c>
      <c r="E15" s="34" t="s">
        <v>59</v>
      </c>
      <c r="F15" s="27">
        <v>247811</v>
      </c>
      <c r="G15" s="28" t="s">
        <v>10</v>
      </c>
    </row>
    <row r="16" spans="1:7" ht="30.75" customHeight="1" x14ac:dyDescent="0.25">
      <c r="A16" s="29" t="s">
        <v>21</v>
      </c>
      <c r="B16" s="26" t="s">
        <v>83</v>
      </c>
      <c r="C16" s="25">
        <v>45994.458350081019</v>
      </c>
      <c r="D16" s="29" t="s">
        <v>41</v>
      </c>
      <c r="E16" s="32" t="s">
        <v>60</v>
      </c>
      <c r="F16" s="27">
        <v>247619</v>
      </c>
      <c r="G16" s="28" t="s">
        <v>10</v>
      </c>
    </row>
    <row r="17" spans="1:7" ht="30.75" customHeight="1" x14ac:dyDescent="0.25">
      <c r="A17" s="29" t="s">
        <v>22</v>
      </c>
      <c r="B17" s="26" t="s">
        <v>80</v>
      </c>
      <c r="C17" s="25">
        <v>45994.45852954861</v>
      </c>
      <c r="D17" s="29" t="s">
        <v>42</v>
      </c>
      <c r="E17" s="34" t="s">
        <v>61</v>
      </c>
      <c r="F17" s="27">
        <v>129040</v>
      </c>
      <c r="G17" s="28" t="s">
        <v>10</v>
      </c>
    </row>
    <row r="18" spans="1:7" ht="30.75" customHeight="1" x14ac:dyDescent="0.25">
      <c r="A18" s="29" t="s">
        <v>23</v>
      </c>
      <c r="B18" s="26" t="s">
        <v>67</v>
      </c>
      <c r="C18" s="25">
        <v>45994.486335451387</v>
      </c>
      <c r="D18" s="29" t="s">
        <v>43</v>
      </c>
      <c r="E18" s="32" t="s">
        <v>68</v>
      </c>
      <c r="F18" s="27">
        <v>246000</v>
      </c>
      <c r="G18" s="28" t="s">
        <v>10</v>
      </c>
    </row>
    <row r="19" spans="1:7" ht="30.75" customHeight="1" x14ac:dyDescent="0.25">
      <c r="A19" s="29" t="s">
        <v>24</v>
      </c>
      <c r="B19" s="26" t="s">
        <v>84</v>
      </c>
      <c r="C19" s="25">
        <v>46001.486168831019</v>
      </c>
      <c r="D19" s="29" t="s">
        <v>44</v>
      </c>
      <c r="E19" s="32" t="s">
        <v>62</v>
      </c>
      <c r="F19" s="27">
        <v>141800</v>
      </c>
      <c r="G19" s="28" t="s">
        <v>10</v>
      </c>
    </row>
    <row r="20" spans="1:7" ht="30.75" customHeight="1" x14ac:dyDescent="0.25">
      <c r="A20" s="29" t="s">
        <v>25</v>
      </c>
      <c r="B20" s="26" t="s">
        <v>86</v>
      </c>
      <c r="C20" s="25">
        <v>46001.501859293981</v>
      </c>
      <c r="D20" s="29" t="s">
        <v>45</v>
      </c>
      <c r="E20" s="34" t="s">
        <v>85</v>
      </c>
      <c r="F20" s="27">
        <v>98117.04</v>
      </c>
      <c r="G20" s="28" t="s">
        <v>10</v>
      </c>
    </row>
    <row r="21" spans="1:7" ht="33.75" x14ac:dyDescent="0.25">
      <c r="A21" s="29" t="s">
        <v>26</v>
      </c>
      <c r="B21" s="26" t="s">
        <v>87</v>
      </c>
      <c r="C21" s="25">
        <v>46002.486152048608</v>
      </c>
      <c r="D21" s="29" t="s">
        <v>46</v>
      </c>
      <c r="E21" s="32" t="s">
        <v>64</v>
      </c>
      <c r="F21" s="27">
        <v>247948</v>
      </c>
      <c r="G21" s="28" t="s">
        <v>10</v>
      </c>
    </row>
    <row r="22" spans="1:7" ht="30.75" customHeight="1" x14ac:dyDescent="0.25">
      <c r="A22" s="29" t="s">
        <v>27</v>
      </c>
      <c r="B22" s="26" t="s">
        <v>88</v>
      </c>
      <c r="C22" s="25">
        <v>46002.500526539348</v>
      </c>
      <c r="D22" s="29" t="s">
        <v>47</v>
      </c>
      <c r="E22" s="32" t="s">
        <v>69</v>
      </c>
      <c r="F22" s="27">
        <v>51400</v>
      </c>
      <c r="G22" s="28" t="s">
        <v>10</v>
      </c>
    </row>
    <row r="23" spans="1:7" ht="30.75" customHeight="1" x14ac:dyDescent="0.25">
      <c r="A23" s="29" t="s">
        <v>28</v>
      </c>
      <c r="B23" s="26" t="s">
        <v>89</v>
      </c>
      <c r="C23" s="25">
        <v>46002.50160520833</v>
      </c>
      <c r="D23" s="29" t="s">
        <v>48</v>
      </c>
      <c r="E23" s="34" t="s">
        <v>65</v>
      </c>
      <c r="F23" s="27">
        <v>144000</v>
      </c>
      <c r="G23" s="28" t="s">
        <v>10</v>
      </c>
    </row>
    <row r="24" spans="1:7" ht="30.75" customHeight="1" x14ac:dyDescent="0.25">
      <c r="A24" s="29" t="s">
        <v>29</v>
      </c>
      <c r="B24" s="26" t="s">
        <v>93</v>
      </c>
      <c r="C24" s="25">
        <v>46006.496531446755</v>
      </c>
      <c r="D24" s="29" t="s">
        <v>49</v>
      </c>
      <c r="E24" s="32" t="s">
        <v>63</v>
      </c>
      <c r="F24" s="27">
        <v>247700</v>
      </c>
      <c r="G24" s="28" t="s">
        <v>10</v>
      </c>
    </row>
    <row r="25" spans="1:7" ht="30.75" customHeight="1" x14ac:dyDescent="0.25">
      <c r="A25" s="29" t="s">
        <v>30</v>
      </c>
      <c r="B25" s="26" t="s">
        <v>94</v>
      </c>
      <c r="C25" s="25">
        <v>46006.501707210649</v>
      </c>
      <c r="D25" s="29" t="s">
        <v>50</v>
      </c>
      <c r="E25" s="32" t="s">
        <v>70</v>
      </c>
      <c r="F25" s="27">
        <v>239022.4</v>
      </c>
      <c r="G25" s="28" t="s">
        <v>10</v>
      </c>
    </row>
    <row r="26" spans="1:7" ht="30.75" customHeight="1" x14ac:dyDescent="0.25">
      <c r="A26" s="29" t="s">
        <v>31</v>
      </c>
      <c r="B26" s="26" t="s">
        <v>72</v>
      </c>
      <c r="C26" s="25">
        <v>46006.51390528935</v>
      </c>
      <c r="D26" s="29" t="s">
        <v>51</v>
      </c>
      <c r="E26" s="32" t="s">
        <v>71</v>
      </c>
      <c r="F26" s="27">
        <v>60000</v>
      </c>
      <c r="G26" s="28" t="s">
        <v>10</v>
      </c>
    </row>
    <row r="27" spans="1:7" ht="30.75" customHeight="1" x14ac:dyDescent="0.25">
      <c r="A27" s="29" t="s">
        <v>32</v>
      </c>
      <c r="B27" s="26" t="s">
        <v>73</v>
      </c>
      <c r="C27" s="25">
        <v>46010.508391087962</v>
      </c>
      <c r="D27" s="29" t="s">
        <v>52</v>
      </c>
      <c r="E27" s="32" t="s">
        <v>74</v>
      </c>
      <c r="F27" s="27">
        <v>124000</v>
      </c>
      <c r="G27" s="28" t="s">
        <v>10</v>
      </c>
    </row>
    <row r="28" spans="1:7" ht="30.75" customHeight="1" x14ac:dyDescent="0.25">
      <c r="A28" s="29" t="s">
        <v>33</v>
      </c>
      <c r="B28" s="26" t="s">
        <v>75</v>
      </c>
      <c r="C28" s="25">
        <v>46010.520858946758</v>
      </c>
      <c r="D28" s="29" t="s">
        <v>53</v>
      </c>
      <c r="E28" s="32" t="s">
        <v>76</v>
      </c>
      <c r="F28" s="27">
        <v>248000</v>
      </c>
      <c r="G28" s="28" t="s">
        <v>10</v>
      </c>
    </row>
    <row r="29" spans="1:7" ht="30.75" customHeight="1" x14ac:dyDescent="0.25">
      <c r="A29" s="29" t="s">
        <v>34</v>
      </c>
      <c r="B29" s="26" t="s">
        <v>78</v>
      </c>
      <c r="C29" s="25">
        <v>46014.479188344907</v>
      </c>
      <c r="D29" s="29" t="s">
        <v>54</v>
      </c>
      <c r="E29" s="32" t="s">
        <v>77</v>
      </c>
      <c r="F29" s="27">
        <v>247597.03</v>
      </c>
      <c r="G29" s="28" t="s">
        <v>10</v>
      </c>
    </row>
    <row r="30" spans="1:7" ht="30.75" customHeight="1" x14ac:dyDescent="0.25">
      <c r="A30" s="29" t="s">
        <v>35</v>
      </c>
      <c r="B30" s="26" t="s">
        <v>95</v>
      </c>
      <c r="C30" s="25">
        <v>46020</v>
      </c>
      <c r="D30" s="29" t="s">
        <v>55</v>
      </c>
      <c r="E30" s="32" t="s">
        <v>79</v>
      </c>
      <c r="F30" s="27">
        <v>185000</v>
      </c>
      <c r="G30" s="28" t="s">
        <v>10</v>
      </c>
    </row>
    <row r="31" spans="1:7" ht="25.5" customHeight="1" x14ac:dyDescent="0.25">
      <c r="A31" s="39" t="s">
        <v>11</v>
      </c>
      <c r="B31" s="40"/>
      <c r="C31" s="40"/>
      <c r="D31" s="40"/>
      <c r="E31" s="41"/>
      <c r="F31" s="16">
        <f>SUM(F11:F30)</f>
        <v>3523498.4699999997</v>
      </c>
      <c r="G31" s="12"/>
    </row>
    <row r="32" spans="1:7" ht="8.25" customHeight="1" x14ac:dyDescent="0.25">
      <c r="A32" s="9"/>
      <c r="B32" s="9"/>
      <c r="C32" s="9"/>
      <c r="D32" s="9"/>
      <c r="E32" s="9"/>
      <c r="F32" s="10"/>
      <c r="G32" s="11"/>
    </row>
    <row r="33" spans="1:7" ht="21" customHeight="1" x14ac:dyDescent="0.25">
      <c r="A33" s="17" t="s">
        <v>12</v>
      </c>
      <c r="B33" s="18"/>
      <c r="C33" s="19"/>
      <c r="D33" s="20"/>
      <c r="E33" s="21"/>
      <c r="F33" s="22"/>
      <c r="G33" s="11"/>
    </row>
    <row r="34" spans="1:7" ht="20.25" customHeight="1" x14ac:dyDescent="0.25">
      <c r="A34" s="23" t="s">
        <v>13</v>
      </c>
      <c r="B34" s="18"/>
      <c r="C34" s="19"/>
      <c r="D34" s="20"/>
      <c r="E34" s="21"/>
      <c r="F34" s="24"/>
      <c r="G34" s="11"/>
    </row>
    <row r="35" spans="1:7" ht="15" customHeight="1" x14ac:dyDescent="0.25">
      <c r="A35" s="23" t="s">
        <v>14</v>
      </c>
      <c r="B35" s="18"/>
      <c r="C35" s="19"/>
      <c r="D35" s="20"/>
      <c r="E35" s="21"/>
      <c r="F35" s="22"/>
      <c r="G35" s="11"/>
    </row>
    <row r="36" spans="1:7" ht="15" customHeight="1" x14ac:dyDescent="0.25">
      <c r="A36" s="43"/>
      <c r="B36" s="43"/>
      <c r="C36" s="43"/>
      <c r="D36" s="43"/>
      <c r="E36" s="43"/>
      <c r="F36" s="43"/>
      <c r="G36" s="11"/>
    </row>
    <row r="37" spans="1:7" ht="15" x14ac:dyDescent="0.25">
      <c r="A37" s="42"/>
      <c r="B37" s="42"/>
      <c r="C37" s="42"/>
      <c r="D37" s="42"/>
      <c r="E37" s="42"/>
      <c r="F37" s="42"/>
    </row>
    <row r="38" spans="1:7" ht="39.75" customHeight="1" x14ac:dyDescent="0.25">
      <c r="A38" s="8"/>
      <c r="B38" s="8"/>
      <c r="C38" s="8"/>
      <c r="D38" s="8"/>
      <c r="E38" s="8"/>
      <c r="F38" s="8"/>
    </row>
  </sheetData>
  <mergeCells count="7">
    <mergeCell ref="A37:F37"/>
    <mergeCell ref="A36:F36"/>
    <mergeCell ref="A5:G5"/>
    <mergeCell ref="A6:G6"/>
    <mergeCell ref="A7:G7"/>
    <mergeCell ref="A8:G8"/>
    <mergeCell ref="A31:E31"/>
  </mergeCells>
  <phoneticPr fontId="7" type="noConversion"/>
  <printOptions horizontalCentered="1"/>
  <pageMargins left="3.937007874015748E-2" right="3.937007874015748E-2" top="0.35433070866141736" bottom="0.19685039370078741" header="0.31496062992125984" footer="0.31496062992125984"/>
  <pageSetup paperSize="9" scale="87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cf95f86147d0582e154f46c5eb7fae88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ebe52e5b6ada377d21cdad0f5d7ae1be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Props1.xml><?xml version="1.0" encoding="utf-8"?>
<ds:datastoreItem xmlns:ds="http://schemas.openxmlformats.org/officeDocument/2006/customXml" ds:itemID="{F5B24955-448E-41C7-8858-CB49547121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91E692-28DA-45E5-818F-CAA162077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1DB91F-9F41-4188-80F4-6E169D4AAB58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sharepoint/v3"/>
    <ds:schemaRef ds:uri="d1207536-9e68-4e3e-aeed-b740370baf18"/>
    <ds:schemaRef ds:uri="http://schemas.microsoft.com/office/infopath/2007/PartnerControls"/>
    <ds:schemaRef ds:uri="http://schemas.openxmlformats.org/package/2006/metadata/core-properties"/>
    <ds:schemaRef ds:uri="6d0ed0c3-5985-4eca-a33b-383541a093d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DICIEMBRE 2025</vt:lpstr>
      <vt:lpstr>'DICIEMBRE 2025'!Área_de_impresión</vt:lpstr>
      <vt:lpstr>'DICIEMBRE 2025'!lnkProcurementContractViewLinkNewTab_0</vt:lpstr>
      <vt:lpstr>'DICIEMBRE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Yanka Rubys Peguero Ramon De Jaquez</cp:lastModifiedBy>
  <cp:revision/>
  <cp:lastPrinted>2026-01-15T15:04:58Z</cp:lastPrinted>
  <dcterms:created xsi:type="dcterms:W3CDTF">2022-03-10T14:41:04Z</dcterms:created>
  <dcterms:modified xsi:type="dcterms:W3CDTF">2026-01-15T20:15:42Z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2023-01-18T19:21:35Z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0da8e30f-d6d4-4662-8032-d4abea9aceb1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