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-my.sharepoint.com/personal/sdeoleo_sb_gob_do/Documents/Acceso a la información/Evidencias/2025/Estadisticas OAI/"/>
    </mc:Choice>
  </mc:AlternateContent>
  <xr:revisionPtr revIDLastSave="79" documentId="8_{BAB4E62E-2FE9-40EC-9093-5C0053B7E1DE}" xr6:coauthVersionLast="47" xr6:coauthVersionMax="47" xr10:uidLastSave="{ED390854-79A3-4AD5-8E90-EC8D9202B032}"/>
  <bookViews>
    <workbookView xWindow="3585" yWindow="3585" windowWidth="21600" windowHeight="11295" firstSheet="2" activeTab="2" xr2:uid="{00000000-000D-0000-FFFF-FFFF00000000}"/>
  </bookViews>
  <sheets>
    <sheet name="Abril-Junio" sheetId="1" state="hidden" r:id="rId1"/>
    <sheet name="Data (2)" sheetId="15" state="hidden" r:id="rId2"/>
    <sheet name="Data" sheetId="14" r:id="rId3"/>
    <sheet name="Data 311" sheetId="8" state="hidden" r:id="rId4"/>
    <sheet name="Gráfico 311" sheetId="13" state="hidden" r:id="rId5"/>
    <sheet name="Prueba SAIP" sheetId="9" state="hidden" r:id="rId6"/>
    <sheet name="Prueba 311" sheetId="10" state="hidden" r:id="rId7"/>
  </sheets>
  <definedNames>
    <definedName name="_xlnm._FilterDatabase" localSheetId="3" hidden="1">'Data 311'!$B$11:$E$11</definedName>
    <definedName name="_xlnm.Print_Area" localSheetId="4">'Gráfico 311'!$A$1:$N$43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4" l="1"/>
  <c r="B8" i="15" l="1"/>
  <c r="C16" i="8"/>
  <c r="D16" i="8"/>
  <c r="E16" i="8"/>
  <c r="G17" i="1"/>
  <c r="E17" i="1"/>
  <c r="D17" i="1"/>
  <c r="C17" i="1"/>
</calcChain>
</file>

<file path=xl/sharedStrings.xml><?xml version="1.0" encoding="utf-8"?>
<sst xmlns="http://schemas.openxmlformats.org/spreadsheetml/2006/main" count="108" uniqueCount="54">
  <si>
    <t xml:space="preserve">SUPERINTENDENCIA DE BANCOS </t>
  </si>
  <si>
    <t>Estadísticas solicitudes recibidas OAI</t>
  </si>
  <si>
    <t>Respuesta</t>
  </si>
  <si>
    <t>Resueltas</t>
  </si>
  <si>
    <t>Rechazadas</t>
  </si>
  <si>
    <t>Medio de solicitud</t>
  </si>
  <si>
    <t>Recibidas</t>
  </si>
  <si>
    <t>Pendientes</t>
  </si>
  <si>
    <t>Física</t>
  </si>
  <si>
    <t>Electrónica</t>
  </si>
  <si>
    <t>Otra</t>
  </si>
  <si>
    <t>Total</t>
  </si>
  <si>
    <t>Contato</t>
  </si>
  <si>
    <t>Melissa Morales</t>
  </si>
  <si>
    <r>
      <rPr>
        <sz val="11"/>
        <color rgb="FF000000"/>
        <rFont val="Calibri"/>
        <family val="2"/>
      </rPr>
      <t xml:space="preserve">Responsable de Acceso a la Información </t>
    </r>
    <r>
      <rPr>
        <b/>
        <sz val="11"/>
        <color rgb="FF000000"/>
        <rFont val="Calibri"/>
        <family val="2"/>
      </rPr>
      <t>(RAI)</t>
    </r>
  </si>
  <si>
    <t>Télefono 809-685-8141 ext. 323</t>
  </si>
  <si>
    <r>
      <rPr>
        <sz val="11"/>
        <color rgb="FF000000"/>
        <rFont val="Calibri"/>
        <family val="2"/>
      </rPr>
      <t xml:space="preserve">Correo Electrónico </t>
    </r>
    <r>
      <rPr>
        <b/>
        <sz val="11"/>
        <color rgb="FF000000"/>
        <rFont val="Calibri"/>
        <family val="2"/>
      </rPr>
      <t>oai@sb.gob.do</t>
    </r>
  </si>
  <si>
    <t>ABRIL - JUNIO 2023</t>
  </si>
  <si>
    <t>Portal SAIP</t>
  </si>
  <si>
    <t>Quejas</t>
  </si>
  <si>
    <t>Reclamaciones</t>
  </si>
  <si>
    <t>Sugerencias</t>
  </si>
  <si>
    <t>Denuncias</t>
  </si>
  <si>
    <t>Transferidas a otra institución</t>
  </si>
  <si>
    <t>Resueltas &lt; 5 días</t>
  </si>
  <si>
    <t>Resueltas &gt; 5 días</t>
  </si>
  <si>
    <t>Reschazadas &gt; 5 días</t>
  </si>
  <si>
    <t>Reschazadas &lt; 5 días</t>
  </si>
  <si>
    <t>Tipo</t>
  </si>
  <si>
    <t>Resueltos</t>
  </si>
  <si>
    <t>Cantidad de Casos</t>
  </si>
  <si>
    <t>Trimestre</t>
  </si>
  <si>
    <t>Enero - marzo</t>
  </si>
  <si>
    <t>Año</t>
  </si>
  <si>
    <r>
      <t xml:space="preserve">Fuente: </t>
    </r>
    <r>
      <rPr>
        <sz val="10"/>
        <color rgb="FF252423"/>
        <rFont val="Calibri"/>
        <family val="2"/>
      </rPr>
      <t>Oficina de Acceso a la Información</t>
    </r>
  </si>
  <si>
    <r>
      <t>Teléfono:</t>
    </r>
    <r>
      <rPr>
        <sz val="10"/>
        <color rgb="FF252423"/>
        <rFont val="Calibri"/>
        <family val="2"/>
      </rPr>
      <t xml:space="preserve"> (809) 685-8141 Ext. 421</t>
    </r>
  </si>
  <si>
    <r>
      <t>Correo electrónico:</t>
    </r>
    <r>
      <rPr>
        <sz val="10"/>
        <color rgb="FF252423"/>
        <rFont val="Calibri"/>
        <family val="2"/>
      </rPr>
      <t xml:space="preserve"> OAI@sb.gob.do </t>
    </r>
  </si>
  <si>
    <t>Melissa Morales Rodríguez</t>
  </si>
  <si>
    <t>Responsable de Acceso a la Información</t>
  </si>
  <si>
    <t>Trimestre enero - marzo 2024</t>
  </si>
  <si>
    <t>Superintendencia de Bancos de la República Dominicana</t>
  </si>
  <si>
    <t>Cantidad de Denuncias, Quejas, Reclamaciones y Sugerencias recibidas por el 311</t>
  </si>
  <si>
    <t xml:space="preserve">Recibidas </t>
  </si>
  <si>
    <t xml:space="preserve">Pendientes </t>
  </si>
  <si>
    <t>Resueltas &lt;  5 dias</t>
  </si>
  <si>
    <t>Resueltas &gt; 5 dias</t>
  </si>
  <si>
    <t>Rechazadas &lt; 5 dias</t>
  </si>
  <si>
    <t>Rechazadas &gt; 5 dias</t>
  </si>
  <si>
    <t>Cambiadas a otra institución</t>
  </si>
  <si>
    <t>Período</t>
  </si>
  <si>
    <t>Cantidad</t>
  </si>
  <si>
    <t>Solicitudes</t>
  </si>
  <si>
    <t>Abril-Junio 2024</t>
  </si>
  <si>
    <t>Enero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</si>
</sst>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0"/>
      <color rgb="FF252423"/>
      <name val="Calibri"/>
      <family val="2"/>
    </font>
    <font>
      <sz val="10"/>
      <color rgb="FF252423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3BAD4"/>
        <bgColor indexed="64"/>
      </patternFill>
    </fill>
    <fill>
      <patternFill patternType="solid">
        <fgColor rgb="FFE1E7EB"/>
        <bgColor indexed="64"/>
      </patternFill>
    </fill>
    <fill>
      <patternFill patternType="solid">
        <fgColor rgb="FFE1E7EB"/>
        <bgColor rgb="FF000000"/>
      </patternFill>
    </fill>
    <fill>
      <patternFill patternType="solid">
        <fgColor rgb="FF0D3048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2" borderId="1" xfId="0" applyFill="1" applyBorder="1"/>
    <xf numFmtId="0" fontId="0" fillId="2" borderId="3" xfId="0" applyFill="1" applyBorder="1"/>
    <xf numFmtId="0" fontId="0" fillId="0" borderId="5" xfId="0" applyBorder="1"/>
    <xf numFmtId="0" fontId="6" fillId="4" borderId="0" xfId="0" applyFont="1" applyFill="1"/>
    <xf numFmtId="0" fontId="6" fillId="0" borderId="0" xfId="0" applyFont="1"/>
    <xf numFmtId="0" fontId="7" fillId="5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1E7EB"/>
      <color rgb="FF5C7F91"/>
      <color rgb="FFA3BAD4"/>
      <color rgb="FF184A65"/>
      <color rgb="FFF0F3F5"/>
      <color rgb="FF098D91"/>
      <color rgb="FFCDD7DD"/>
      <color rgb="FF5A97B3"/>
      <color rgb="FF47738C"/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311'!$C$11</c:f>
              <c:strCache>
                <c:ptCount val="1"/>
                <c:pt idx="0">
                  <c:v>Cantidad de Casos</c:v>
                </c:pt>
              </c:strCache>
            </c:strRef>
          </c:tx>
          <c:spPr>
            <a:solidFill>
              <a:srgbClr val="184A65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311'!$C$12:$C$15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7-4ABD-B689-BF7CDC6345AE}"/>
            </c:ext>
          </c:extLst>
        </c:ser>
        <c:ser>
          <c:idx val="1"/>
          <c:order val="1"/>
          <c:tx>
            <c:strRef>
              <c:f>'Data 311'!$D$11</c:f>
              <c:strCache>
                <c:ptCount val="1"/>
                <c:pt idx="0">
                  <c:v>Resueltos</c:v>
                </c:pt>
              </c:strCache>
            </c:strRef>
          </c:tx>
          <c:spPr>
            <a:solidFill>
              <a:srgbClr val="E1E7EB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311'!$D$12:$D$15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97-4ABD-B689-BF7CDC6345AE}"/>
            </c:ext>
          </c:extLst>
        </c:ser>
        <c:ser>
          <c:idx val="2"/>
          <c:order val="2"/>
          <c:tx>
            <c:strRef>
              <c:f>'Data 311'!$E$11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311'!$E$12:$E$15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97-4ABD-B689-BF7CDC634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9465248"/>
        <c:axId val="359471968"/>
      </c:barChart>
      <c:catAx>
        <c:axId val="35946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9471968"/>
        <c:crosses val="autoZero"/>
        <c:auto val="1"/>
        <c:lblAlgn val="ctr"/>
        <c:lblOffset val="100"/>
        <c:noMultiLvlLbl val="0"/>
      </c:catAx>
      <c:valAx>
        <c:axId val="35947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946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4</xdr:col>
      <xdr:colOff>295275</xdr:colOff>
      <xdr:row>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8B694C-95E6-26B7-61D5-B777E155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6525" y="0"/>
          <a:ext cx="800100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711419</xdr:colOff>
      <xdr:row>2</xdr:row>
      <xdr:rowOff>120869</xdr:rowOff>
    </xdr:from>
    <xdr:to>
      <xdr:col>4</xdr:col>
      <xdr:colOff>255154</xdr:colOff>
      <xdr:row>5</xdr:row>
      <xdr:rowOff>146835</xdr:rowOff>
    </xdr:to>
    <xdr:pic>
      <xdr:nvPicPr>
        <xdr:cNvPr id="4" name="officeArt object">
          <a:extLst>
            <a:ext uri="{FF2B5EF4-FFF2-40B4-BE49-F238E27FC236}">
              <a16:creationId xmlns:a16="http://schemas.microsoft.com/office/drawing/2014/main" id="{65156891-E07A-4F21-82FE-92DB5F0BC2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11419" y="501869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616169</xdr:colOff>
      <xdr:row>0</xdr:row>
      <xdr:rowOff>0</xdr:rowOff>
    </xdr:from>
    <xdr:to>
      <xdr:col>9</xdr:col>
      <xdr:colOff>493279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17510352-FA2A-4226-A94D-6CED1DC00D3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64169" y="320894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619124</xdr:colOff>
      <xdr:row>6</xdr:row>
      <xdr:rowOff>100014</xdr:rowOff>
    </xdr:from>
    <xdr:to>
      <xdr:col>13</xdr:col>
      <xdr:colOff>476249</xdr:colOff>
      <xdr:row>28</xdr:row>
      <xdr:rowOff>142876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F2873B-D5C3-31CE-DB64-509A2B7A9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H25"/>
  <sheetViews>
    <sheetView topLeftCell="A4" workbookViewId="0">
      <selection activeCell="I13" sqref="I13"/>
    </sheetView>
  </sheetViews>
  <sheetFormatPr baseColWidth="10" defaultColWidth="8.7109375" defaultRowHeight="15" x14ac:dyDescent="0.25"/>
  <cols>
    <col min="2" max="2" width="18.28515625" bestFit="1" customWidth="1"/>
    <col min="3" max="3" width="9.42578125" bestFit="1" customWidth="1"/>
    <col min="4" max="4" width="10.7109375" bestFit="1" customWidth="1"/>
  </cols>
  <sheetData>
    <row r="5" spans="2:8" x14ac:dyDescent="0.25">
      <c r="C5" s="25" t="s">
        <v>0</v>
      </c>
      <c r="D5" s="25"/>
      <c r="E5" s="25"/>
      <c r="F5" s="25"/>
    </row>
    <row r="6" spans="2:8" x14ac:dyDescent="0.25">
      <c r="C6" s="8" t="s">
        <v>1</v>
      </c>
      <c r="D6" s="8"/>
      <c r="E6" s="8"/>
      <c r="F6" s="8"/>
    </row>
    <row r="7" spans="2:8" ht="16.5" x14ac:dyDescent="0.3">
      <c r="B7" s="24" t="s">
        <v>17</v>
      </c>
      <c r="C7" s="24"/>
      <c r="D7" s="24"/>
      <c r="E7" s="24"/>
      <c r="F7" s="24"/>
      <c r="G7" s="24"/>
      <c r="H7" s="24"/>
    </row>
    <row r="9" spans="2:8" x14ac:dyDescent="0.25">
      <c r="E9" s="26" t="s">
        <v>2</v>
      </c>
      <c r="F9" s="27"/>
      <c r="G9" s="27"/>
      <c r="H9" s="28"/>
    </row>
    <row r="10" spans="2:8" x14ac:dyDescent="0.25">
      <c r="E10" s="29"/>
      <c r="F10" s="30"/>
      <c r="G10" s="30"/>
      <c r="H10" s="31"/>
    </row>
    <row r="11" spans="2:8" x14ac:dyDescent="0.25">
      <c r="E11" s="32" t="s">
        <v>3</v>
      </c>
      <c r="F11" s="33"/>
      <c r="G11" s="32" t="s">
        <v>4</v>
      </c>
      <c r="H11" s="33"/>
    </row>
    <row r="12" spans="2:8" x14ac:dyDescent="0.25">
      <c r="B12" s="7" t="s">
        <v>5</v>
      </c>
      <c r="C12" s="7" t="s">
        <v>6</v>
      </c>
      <c r="D12" s="7" t="s">
        <v>7</v>
      </c>
      <c r="E12" s="32"/>
      <c r="F12" s="33"/>
      <c r="G12" s="32"/>
      <c r="H12" s="33"/>
    </row>
    <row r="13" spans="2:8" x14ac:dyDescent="0.25">
      <c r="B13" s="1" t="s">
        <v>8</v>
      </c>
      <c r="C13" s="1">
        <v>0</v>
      </c>
      <c r="D13" s="1">
        <v>0</v>
      </c>
      <c r="E13" s="34">
        <v>0</v>
      </c>
      <c r="F13" s="36"/>
      <c r="G13" s="34">
        <v>0</v>
      </c>
      <c r="H13" s="36"/>
    </row>
    <row r="14" spans="2:8" x14ac:dyDescent="0.25">
      <c r="B14" s="1" t="s">
        <v>9</v>
      </c>
      <c r="C14" s="1">
        <v>15</v>
      </c>
      <c r="D14" s="1">
        <v>0</v>
      </c>
      <c r="E14" s="34">
        <v>14</v>
      </c>
      <c r="F14" s="36"/>
      <c r="G14" s="34">
        <v>1</v>
      </c>
      <c r="H14" s="36"/>
    </row>
    <row r="15" spans="2:8" x14ac:dyDescent="0.25">
      <c r="B15" s="2">
        <v>311</v>
      </c>
      <c r="C15" s="1">
        <v>8</v>
      </c>
      <c r="D15" s="1">
        <v>1</v>
      </c>
      <c r="E15" s="34">
        <v>7</v>
      </c>
      <c r="F15" s="36"/>
      <c r="G15" s="34">
        <v>0</v>
      </c>
      <c r="H15" s="36"/>
    </row>
    <row r="16" spans="2:8" x14ac:dyDescent="0.25">
      <c r="B16" s="1" t="s">
        <v>10</v>
      </c>
      <c r="C16" s="1">
        <v>0</v>
      </c>
      <c r="D16" s="1">
        <v>0</v>
      </c>
      <c r="E16" s="34">
        <v>0</v>
      </c>
      <c r="F16" s="36"/>
      <c r="G16" s="34">
        <v>0</v>
      </c>
      <c r="H16" s="36"/>
    </row>
    <row r="17" spans="2:8" x14ac:dyDescent="0.25">
      <c r="B17" s="6" t="s">
        <v>11</v>
      </c>
      <c r="C17" s="6">
        <f>SUM(C13:C16)</f>
        <v>23</v>
      </c>
      <c r="D17" s="6">
        <f>SUM(D13:D16)</f>
        <v>1</v>
      </c>
      <c r="E17" s="32">
        <f>SUM(E13:E16)+SUM(F13:F16)</f>
        <v>21</v>
      </c>
      <c r="F17" s="33"/>
      <c r="G17" s="32">
        <f>SUM(G13:G16)+SUM(H13:H16)</f>
        <v>1</v>
      </c>
      <c r="H17" s="33"/>
    </row>
    <row r="18" spans="2:8" x14ac:dyDescent="0.25">
      <c r="B18" s="34"/>
      <c r="C18" s="35"/>
      <c r="D18" s="35"/>
      <c r="E18" s="35"/>
      <c r="F18" s="35"/>
      <c r="G18" s="35"/>
      <c r="H18" s="36"/>
    </row>
    <row r="20" spans="2:8" ht="18.75" x14ac:dyDescent="0.3">
      <c r="B20" s="5" t="s">
        <v>12</v>
      </c>
    </row>
    <row r="22" spans="2:8" x14ac:dyDescent="0.25">
      <c r="B22" s="3" t="s">
        <v>13</v>
      </c>
    </row>
    <row r="23" spans="2:8" x14ac:dyDescent="0.25">
      <c r="B23" s="4" t="s">
        <v>14</v>
      </c>
    </row>
    <row r="24" spans="2:8" x14ac:dyDescent="0.25">
      <c r="B24" s="3" t="s">
        <v>15</v>
      </c>
    </row>
    <row r="25" spans="2:8" x14ac:dyDescent="0.25">
      <c r="B25" s="4" t="s">
        <v>16</v>
      </c>
    </row>
  </sheetData>
  <mergeCells count="18">
    <mergeCell ref="B18:H18"/>
    <mergeCell ref="E17:F17"/>
    <mergeCell ref="G17:H17"/>
    <mergeCell ref="E12:F12"/>
    <mergeCell ref="G12:H12"/>
    <mergeCell ref="E13:F13"/>
    <mergeCell ref="E14:F14"/>
    <mergeCell ref="E15:F15"/>
    <mergeCell ref="E16:F16"/>
    <mergeCell ref="G13:H13"/>
    <mergeCell ref="G14:H14"/>
    <mergeCell ref="G15:H15"/>
    <mergeCell ref="G16:H16"/>
    <mergeCell ref="B7:H7"/>
    <mergeCell ref="C5:F5"/>
    <mergeCell ref="E9:H10"/>
    <mergeCell ref="E11:F11"/>
    <mergeCell ref="G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37B5-F470-4EF9-82D3-8E44D84BF33A}">
  <dimension ref="A1:C8"/>
  <sheetViews>
    <sheetView workbookViewId="0">
      <selection activeCell="C12" sqref="C12"/>
    </sheetView>
  </sheetViews>
  <sheetFormatPr baseColWidth="10" defaultRowHeight="15" x14ac:dyDescent="0.25"/>
  <cols>
    <col min="1" max="1" width="26.140625" bestFit="1" customWidth="1"/>
    <col min="3" max="3" width="15.140625" bestFit="1" customWidth="1"/>
  </cols>
  <sheetData>
    <row r="1" spans="1:3" x14ac:dyDescent="0.25">
      <c r="A1" s="22" t="s">
        <v>51</v>
      </c>
      <c r="B1" t="s">
        <v>50</v>
      </c>
      <c r="C1" t="s">
        <v>49</v>
      </c>
    </row>
    <row r="2" spans="1:3" x14ac:dyDescent="0.25">
      <c r="A2" s="22" t="s">
        <v>48</v>
      </c>
      <c r="B2" s="19">
        <v>0</v>
      </c>
      <c r="C2" t="s">
        <v>52</v>
      </c>
    </row>
    <row r="3" spans="1:3" x14ac:dyDescent="0.25">
      <c r="A3" s="22" t="s">
        <v>47</v>
      </c>
      <c r="B3" s="19">
        <v>0</v>
      </c>
      <c r="C3" t="s">
        <v>52</v>
      </c>
    </row>
    <row r="4" spans="1:3" x14ac:dyDescent="0.25">
      <c r="A4" s="22" t="s">
        <v>46</v>
      </c>
      <c r="B4" s="19">
        <v>0</v>
      </c>
      <c r="C4" t="s">
        <v>52</v>
      </c>
    </row>
    <row r="5" spans="1:3" x14ac:dyDescent="0.25">
      <c r="A5" s="22" t="s">
        <v>45</v>
      </c>
      <c r="B5" s="19">
        <v>11</v>
      </c>
      <c r="C5" t="s">
        <v>52</v>
      </c>
    </row>
    <row r="6" spans="1:3" x14ac:dyDescent="0.25">
      <c r="A6" s="22" t="s">
        <v>44</v>
      </c>
      <c r="B6" s="19">
        <v>10</v>
      </c>
      <c r="C6" t="s">
        <v>52</v>
      </c>
    </row>
    <row r="7" spans="1:3" x14ac:dyDescent="0.25">
      <c r="A7" s="22" t="s">
        <v>43</v>
      </c>
      <c r="B7" s="19">
        <v>0</v>
      </c>
      <c r="C7" t="s">
        <v>52</v>
      </c>
    </row>
    <row r="8" spans="1:3" x14ac:dyDescent="0.25">
      <c r="A8" s="22" t="s">
        <v>42</v>
      </c>
      <c r="B8" s="19">
        <f>SUM(B2:B7)</f>
        <v>21</v>
      </c>
      <c r="C8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2FE7C-1B6B-4ED8-8F3D-080ECC470527}">
  <dimension ref="A1:C8"/>
  <sheetViews>
    <sheetView tabSelected="1" workbookViewId="0">
      <selection activeCell="C12" sqref="C12"/>
    </sheetView>
  </sheetViews>
  <sheetFormatPr baseColWidth="10" defaultRowHeight="15" x14ac:dyDescent="0.25"/>
  <cols>
    <col min="1" max="1" width="27.28515625" bestFit="1" customWidth="1"/>
    <col min="3" max="3" width="22.7109375" bestFit="1" customWidth="1"/>
  </cols>
  <sheetData>
    <row r="1" spans="1:3" x14ac:dyDescent="0.25">
      <c r="A1" s="22" t="s">
        <v>51</v>
      </c>
      <c r="B1" t="s">
        <v>50</v>
      </c>
      <c r="C1" t="s">
        <v>49</v>
      </c>
    </row>
    <row r="2" spans="1:3" x14ac:dyDescent="0.25">
      <c r="A2" s="22" t="s">
        <v>23</v>
      </c>
      <c r="B2" s="19">
        <v>1</v>
      </c>
      <c r="C2" t="s">
        <v>53</v>
      </c>
    </row>
    <row r="3" spans="1:3" x14ac:dyDescent="0.25">
      <c r="A3" s="22" t="s">
        <v>44</v>
      </c>
      <c r="B3" s="23">
        <v>23</v>
      </c>
      <c r="C3" t="s">
        <v>53</v>
      </c>
    </row>
    <row r="4" spans="1:3" x14ac:dyDescent="0.25">
      <c r="A4" s="22" t="s">
        <v>45</v>
      </c>
      <c r="B4" s="23">
        <v>20</v>
      </c>
      <c r="C4" t="s">
        <v>53</v>
      </c>
    </row>
    <row r="5" spans="1:3" x14ac:dyDescent="0.25">
      <c r="A5" s="22" t="s">
        <v>46</v>
      </c>
      <c r="B5" s="23">
        <v>5</v>
      </c>
      <c r="C5" t="s">
        <v>53</v>
      </c>
    </row>
    <row r="6" spans="1:3" x14ac:dyDescent="0.25">
      <c r="A6" s="22" t="s">
        <v>47</v>
      </c>
      <c r="B6" s="23">
        <v>0</v>
      </c>
      <c r="C6" t="s">
        <v>53</v>
      </c>
    </row>
    <row r="7" spans="1:3" x14ac:dyDescent="0.25">
      <c r="A7" s="22" t="s">
        <v>43</v>
      </c>
      <c r="B7" s="23">
        <v>0</v>
      </c>
      <c r="C7" t="s">
        <v>53</v>
      </c>
    </row>
    <row r="8" spans="1:3" x14ac:dyDescent="0.25">
      <c r="A8" s="22" t="s">
        <v>42</v>
      </c>
      <c r="B8" s="19">
        <f>SUM(B2:B7)</f>
        <v>49</v>
      </c>
      <c r="C8" t="s">
        <v>53</v>
      </c>
    </row>
  </sheetData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2433-5721-4FD2-9579-2DAEEEE8F27E}">
  <dimension ref="A7:I25"/>
  <sheetViews>
    <sheetView showGridLines="0" zoomScaleNormal="100" workbookViewId="0">
      <selection activeCell="A23" sqref="A23"/>
    </sheetView>
  </sheetViews>
  <sheetFormatPr baseColWidth="10" defaultColWidth="9.140625" defaultRowHeight="15" x14ac:dyDescent="0.25"/>
  <cols>
    <col min="2" max="5" width="20.7109375" customWidth="1"/>
    <col min="6" max="6" width="11.5703125" customWidth="1"/>
    <col min="7" max="7" width="10.5703125" customWidth="1"/>
  </cols>
  <sheetData>
    <row r="7" spans="2:9" x14ac:dyDescent="0.25">
      <c r="B7" s="25" t="s">
        <v>40</v>
      </c>
      <c r="C7" s="25"/>
      <c r="D7" s="25"/>
      <c r="E7" s="25"/>
      <c r="F7" s="3"/>
      <c r="G7" s="3"/>
      <c r="H7" s="3"/>
      <c r="I7" s="3"/>
    </row>
    <row r="8" spans="2:9" ht="15" customHeight="1" x14ac:dyDescent="0.25">
      <c r="B8" s="37" t="s">
        <v>41</v>
      </c>
      <c r="C8" s="37"/>
      <c r="D8" s="37"/>
      <c r="E8" s="37"/>
    </row>
    <row r="9" spans="2:9" x14ac:dyDescent="0.25">
      <c r="B9" s="37" t="s">
        <v>39</v>
      </c>
      <c r="C9" s="37"/>
      <c r="D9" s="37"/>
      <c r="E9" s="37"/>
    </row>
    <row r="10" spans="2:9" x14ac:dyDescent="0.25">
      <c r="B10" s="19"/>
      <c r="C10" s="19"/>
      <c r="D10" s="19"/>
      <c r="E10" s="19"/>
    </row>
    <row r="11" spans="2:9" ht="14.25" customHeight="1" x14ac:dyDescent="0.25">
      <c r="B11" s="11" t="s">
        <v>28</v>
      </c>
      <c r="C11" s="11" t="s">
        <v>30</v>
      </c>
      <c r="D11" s="12" t="s">
        <v>29</v>
      </c>
      <c r="E11" s="12" t="s">
        <v>7</v>
      </c>
    </row>
    <row r="12" spans="2:9" ht="15" customHeight="1" x14ac:dyDescent="0.25">
      <c r="B12" s="9" t="s">
        <v>19</v>
      </c>
      <c r="C12" s="13">
        <v>0</v>
      </c>
      <c r="D12" s="13">
        <v>0</v>
      </c>
      <c r="E12" s="13">
        <v>0</v>
      </c>
    </row>
    <row r="13" spans="2:9" ht="15.75" customHeight="1" x14ac:dyDescent="0.25">
      <c r="B13" s="10" t="s">
        <v>20</v>
      </c>
      <c r="C13" s="14">
        <v>3</v>
      </c>
      <c r="D13" s="14">
        <v>3</v>
      </c>
      <c r="E13" s="14">
        <v>0</v>
      </c>
    </row>
    <row r="14" spans="2:9" x14ac:dyDescent="0.25">
      <c r="B14" s="9" t="s">
        <v>21</v>
      </c>
      <c r="C14" s="15">
        <v>3</v>
      </c>
      <c r="D14" s="15">
        <v>3</v>
      </c>
      <c r="E14" s="15">
        <v>0</v>
      </c>
    </row>
    <row r="15" spans="2:9" x14ac:dyDescent="0.25">
      <c r="B15" s="10" t="s">
        <v>22</v>
      </c>
      <c r="C15" s="16">
        <v>0</v>
      </c>
      <c r="D15" s="16">
        <v>0</v>
      </c>
      <c r="E15" s="16">
        <v>0</v>
      </c>
    </row>
    <row r="16" spans="2:9" x14ac:dyDescent="0.25">
      <c r="B16" s="9" t="s">
        <v>11</v>
      </c>
      <c r="C16" s="17">
        <f t="shared" ref="C16:E16" si="0">SUM(C12:C15)</f>
        <v>6</v>
      </c>
      <c r="D16" s="17">
        <f t="shared" si="0"/>
        <v>6</v>
      </c>
      <c r="E16" s="17">
        <f t="shared" si="0"/>
        <v>0</v>
      </c>
    </row>
    <row r="19" spans="1:2" x14ac:dyDescent="0.25">
      <c r="B19" s="20" t="s">
        <v>37</v>
      </c>
    </row>
    <row r="20" spans="1:2" x14ac:dyDescent="0.25">
      <c r="B20" s="21" t="s">
        <v>38</v>
      </c>
    </row>
    <row r="23" spans="1:2" x14ac:dyDescent="0.25">
      <c r="A23" s="20" t="s">
        <v>34</v>
      </c>
    </row>
    <row r="24" spans="1:2" x14ac:dyDescent="0.25">
      <c r="A24" s="20" t="s">
        <v>35</v>
      </c>
    </row>
    <row r="25" spans="1:2" x14ac:dyDescent="0.25">
      <c r="A25" s="20" t="s">
        <v>36</v>
      </c>
    </row>
  </sheetData>
  <autoFilter ref="B11:E11" xr:uid="{60402433-5721-4FD2-9579-2DAEEEE8F27E}"/>
  <mergeCells count="3">
    <mergeCell ref="B7:E7"/>
    <mergeCell ref="B8:E8"/>
    <mergeCell ref="B9:E9"/>
  </mergeCells>
  <pageMargins left="0.7" right="0.7" top="0.75" bottom="0.75" header="0.3" footer="0.3"/>
  <pageSetup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D27F7-65B3-469F-A767-4AF6CB3D7264}">
  <dimension ref="A4:N36"/>
  <sheetViews>
    <sheetView showGridLines="0" zoomScaleNormal="100" workbookViewId="0">
      <selection activeCell="A23" sqref="A23"/>
    </sheetView>
  </sheetViews>
  <sheetFormatPr baseColWidth="10" defaultRowHeight="15" x14ac:dyDescent="0.25"/>
  <sheetData>
    <row r="4" spans="1:14" x14ac:dyDescent="0.25">
      <c r="A4" s="25" t="s">
        <v>40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ht="15" customHeight="1" x14ac:dyDescent="0.25">
      <c r="A5" s="39" t="s">
        <v>41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x14ac:dyDescent="0.25">
      <c r="A6" s="38" t="s">
        <v>39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30" spans="2:2" x14ac:dyDescent="0.25">
      <c r="B30" s="20" t="s">
        <v>37</v>
      </c>
    </row>
    <row r="31" spans="2:2" x14ac:dyDescent="0.25">
      <c r="B31" s="21" t="s">
        <v>38</v>
      </c>
    </row>
    <row r="34" spans="1:1" x14ac:dyDescent="0.25">
      <c r="A34" s="20" t="s">
        <v>34</v>
      </c>
    </row>
    <row r="35" spans="1:1" x14ac:dyDescent="0.25">
      <c r="A35" s="20" t="s">
        <v>35</v>
      </c>
    </row>
    <row r="36" spans="1:1" x14ac:dyDescent="0.25">
      <c r="A36" s="20" t="s">
        <v>36</v>
      </c>
    </row>
  </sheetData>
  <mergeCells count="3">
    <mergeCell ref="A6:N6"/>
    <mergeCell ref="A5:N5"/>
    <mergeCell ref="A4:N4"/>
  </mergeCells>
  <pageMargins left="0.7" right="0.7" top="0.75" bottom="0.75" header="0.3" footer="0.3"/>
  <pageSetup scale="7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6B3E-5B61-46CE-BF9D-35D4A8E75EC5}">
  <dimension ref="A1:J5"/>
  <sheetViews>
    <sheetView workbookViewId="0">
      <selection activeCell="A23" sqref="A23"/>
    </sheetView>
  </sheetViews>
  <sheetFormatPr baseColWidth="10" defaultRowHeight="15" x14ac:dyDescent="0.25"/>
  <cols>
    <col min="1" max="1" width="17.5703125" bestFit="1" customWidth="1"/>
    <col min="2" max="2" width="9.42578125" bestFit="1" customWidth="1"/>
    <col min="3" max="3" width="27.5703125" bestFit="1" customWidth="1"/>
    <col min="4" max="4" width="11.140625" bestFit="1" customWidth="1"/>
    <col min="5" max="6" width="16.42578125" bestFit="1" customWidth="1"/>
    <col min="7" max="8" width="18.85546875" bestFit="1" customWidth="1"/>
    <col min="9" max="9" width="13.140625" bestFit="1" customWidth="1"/>
  </cols>
  <sheetData>
    <row r="1" spans="1:10" x14ac:dyDescent="0.25">
      <c r="A1" t="s">
        <v>5</v>
      </c>
      <c r="B1" t="s">
        <v>6</v>
      </c>
      <c r="C1" t="s">
        <v>23</v>
      </c>
      <c r="D1" t="s">
        <v>7</v>
      </c>
      <c r="E1" t="s">
        <v>24</v>
      </c>
      <c r="F1" t="s">
        <v>25</v>
      </c>
      <c r="G1" t="s">
        <v>27</v>
      </c>
      <c r="H1" t="s">
        <v>26</v>
      </c>
      <c r="I1" t="s">
        <v>31</v>
      </c>
      <c r="J1" t="s">
        <v>33</v>
      </c>
    </row>
    <row r="2" spans="1:10" x14ac:dyDescent="0.25">
      <c r="A2" s="18" t="s">
        <v>8</v>
      </c>
      <c r="B2">
        <v>2</v>
      </c>
      <c r="C2">
        <v>0</v>
      </c>
      <c r="D2">
        <v>0</v>
      </c>
      <c r="E2">
        <v>0</v>
      </c>
      <c r="F2">
        <v>2</v>
      </c>
      <c r="G2">
        <v>0</v>
      </c>
      <c r="H2">
        <v>0</v>
      </c>
      <c r="I2" t="s">
        <v>32</v>
      </c>
      <c r="J2">
        <v>2024</v>
      </c>
    </row>
    <row r="3" spans="1:10" x14ac:dyDescent="0.25">
      <c r="A3" s="18" t="s">
        <v>18</v>
      </c>
      <c r="B3">
        <v>22</v>
      </c>
      <c r="C3">
        <v>0</v>
      </c>
      <c r="D3">
        <v>0</v>
      </c>
      <c r="E3">
        <v>8</v>
      </c>
      <c r="F3">
        <v>12</v>
      </c>
      <c r="G3">
        <v>2</v>
      </c>
      <c r="H3">
        <v>0</v>
      </c>
      <c r="I3" t="s">
        <v>32</v>
      </c>
      <c r="J3">
        <v>2024</v>
      </c>
    </row>
    <row r="4" spans="1:10" x14ac:dyDescent="0.25">
      <c r="A4" s="18">
        <v>311</v>
      </c>
      <c r="B4">
        <v>5</v>
      </c>
      <c r="C4">
        <v>0</v>
      </c>
      <c r="D4">
        <v>0</v>
      </c>
      <c r="E4">
        <v>5</v>
      </c>
      <c r="F4">
        <v>0</v>
      </c>
      <c r="G4">
        <v>0</v>
      </c>
      <c r="H4">
        <v>0</v>
      </c>
      <c r="I4" t="s">
        <v>32</v>
      </c>
      <c r="J4">
        <v>2024</v>
      </c>
    </row>
    <row r="5" spans="1:10" x14ac:dyDescent="0.25">
      <c r="A5" s="18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 t="s">
        <v>32</v>
      </c>
      <c r="J5">
        <v>2024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A68D-8230-435C-A79A-88E1AF437762}">
  <dimension ref="A1:F5"/>
  <sheetViews>
    <sheetView workbookViewId="0">
      <selection activeCell="A23" sqref="A23"/>
    </sheetView>
  </sheetViews>
  <sheetFormatPr baseColWidth="10" defaultRowHeight="15" x14ac:dyDescent="0.25"/>
  <cols>
    <col min="1" max="1" width="14.140625" bestFit="1" customWidth="1"/>
    <col min="2" max="2" width="8.85546875" bestFit="1" customWidth="1"/>
    <col min="5" max="5" width="13.140625" bestFit="1" customWidth="1"/>
  </cols>
  <sheetData>
    <row r="1" spans="1:6" x14ac:dyDescent="0.25">
      <c r="A1" t="s">
        <v>28</v>
      </c>
      <c r="B1" t="s">
        <v>30</v>
      </c>
      <c r="C1" t="s">
        <v>29</v>
      </c>
      <c r="D1" t="s">
        <v>7</v>
      </c>
      <c r="E1" t="s">
        <v>31</v>
      </c>
      <c r="F1" t="s">
        <v>33</v>
      </c>
    </row>
    <row r="2" spans="1:6" x14ac:dyDescent="0.25">
      <c r="A2" t="s">
        <v>19</v>
      </c>
      <c r="B2">
        <v>0</v>
      </c>
      <c r="C2">
        <v>0</v>
      </c>
      <c r="D2">
        <v>0</v>
      </c>
      <c r="E2" t="s">
        <v>32</v>
      </c>
      <c r="F2">
        <v>2024</v>
      </c>
    </row>
    <row r="3" spans="1:6" x14ac:dyDescent="0.25">
      <c r="A3" t="s">
        <v>20</v>
      </c>
      <c r="B3">
        <v>3</v>
      </c>
      <c r="C3">
        <v>3</v>
      </c>
      <c r="D3">
        <v>0</v>
      </c>
      <c r="E3" t="s">
        <v>32</v>
      </c>
      <c r="F3">
        <v>2024</v>
      </c>
    </row>
    <row r="4" spans="1:6" x14ac:dyDescent="0.25">
      <c r="A4" t="s">
        <v>21</v>
      </c>
      <c r="B4">
        <v>3</v>
      </c>
      <c r="C4">
        <v>3</v>
      </c>
      <c r="D4">
        <v>0</v>
      </c>
      <c r="E4" t="s">
        <v>32</v>
      </c>
      <c r="F4">
        <v>2024</v>
      </c>
    </row>
    <row r="5" spans="1:6" x14ac:dyDescent="0.25">
      <c r="A5" t="s">
        <v>22</v>
      </c>
      <c r="B5">
        <v>0</v>
      </c>
      <c r="C5">
        <v>0</v>
      </c>
      <c r="D5">
        <v>0</v>
      </c>
      <c r="E5" t="s">
        <v>32</v>
      </c>
      <c r="F5">
        <v>2024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Abril-Junio</vt:lpstr>
      <vt:lpstr>Data (2)</vt:lpstr>
      <vt:lpstr>Data</vt:lpstr>
      <vt:lpstr>Data 311</vt:lpstr>
      <vt:lpstr>Gráfico 311</vt:lpstr>
      <vt:lpstr>Prueba SAIP</vt:lpstr>
      <vt:lpstr>Prueba 311</vt:lpstr>
      <vt:lpstr>'Gráfico 311'!Área_de_impresión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Andrainet De Oleo Sosa</dc:creator>
  <cp:keywords/>
  <dc:description/>
  <cp:lastModifiedBy>Sarah Andrainet De Oleo Sosa</cp:lastModifiedBy>
  <cp:revision/>
  <cp:lastPrinted>2024-07-10T12:50:31Z</cp:lastPrinted>
  <dcterms:created xsi:type="dcterms:W3CDTF">2022-12-27T15:54:27Z</dcterms:created>
  <dcterms:modified xsi:type="dcterms:W3CDTF">2026-01-13T14:20:52Z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2023-04-12T19:24:29Z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a0a1bb69-113e-4735-a394-9ec971ee234b</vt:lpwstr>
  </property>
  <property fmtid="{D5CDD505-2E9C-101B-9397-08002B2CF9AE}" pid="8" name="MSIP_Label_81f5a2da-7ac4-4e60-a27b-a125ee74514f_ContentBits">
    <vt:lpwstr>0</vt:lpwstr>
  </property>
</Properties>
</file>