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06.TRANSPARENCIA\2026\NÓMINAS ENERO 2026\"/>
    </mc:Choice>
  </mc:AlternateContent>
  <xr:revisionPtr revIDLastSave="0" documentId="8_{D9D2E919-5CCF-49AF-BDAD-593A22A04199}" xr6:coauthVersionLast="47" xr6:coauthVersionMax="47" xr10:uidLastSave="{00000000-0000-0000-0000-000000000000}"/>
  <bookViews>
    <workbookView xWindow="20370" yWindow="-120" windowWidth="29040" windowHeight="15720" xr2:uid="{B4E2A742-A131-40DD-AA49-DBAE65E91CED}"/>
  </bookViews>
  <sheets>
    <sheet name="Emp Proc de Pens, enero 2026" sheetId="1" r:id="rId1"/>
  </sheets>
  <definedNames>
    <definedName name="_xlnm._FilterDatabase" localSheetId="0" hidden="1">'Emp Proc de Pens, enero 2026'!$A$9:$H$9</definedName>
    <definedName name="_xlnm.Print_Area" localSheetId="0">'Emp Proc de Pens, enero 2026'!$A$1:$H$32</definedName>
    <definedName name="_xlnm.Print_Titles" localSheetId="0">'Emp Proc de Pens, enero 2026'!$1:$9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H21" i="1"/>
  <c r="H18" i="1"/>
  <c r="H17" i="1"/>
  <c r="H12" i="1"/>
  <c r="H11" i="1"/>
  <c r="H20" i="1"/>
  <c r="H19" i="1"/>
  <c r="H14" i="1"/>
  <c r="H13" i="1"/>
  <c r="H16" i="1"/>
  <c r="H15" i="1"/>
  <c r="H10" i="1"/>
  <c r="H22" i="1" l="1"/>
</calcChain>
</file>

<file path=xl/sharedStrings.xml><?xml version="1.0" encoding="utf-8"?>
<sst xmlns="http://schemas.openxmlformats.org/spreadsheetml/2006/main" count="76" uniqueCount="49">
  <si>
    <t xml:space="preserve"> CORRESPONDIENTE AL MES DE ENERO 2026</t>
  </si>
  <si>
    <t>NOMBRE</t>
  </si>
  <si>
    <t>ÁREA DE TRABAJO</t>
  </si>
  <si>
    <t>PUESTO</t>
  </si>
  <si>
    <t>GÉNERO</t>
  </si>
  <si>
    <t>ESTATUS</t>
  </si>
  <si>
    <t>SUELDO BRUTO</t>
  </si>
  <si>
    <t>DEDUCCIONES</t>
  </si>
  <si>
    <t>SUELDO NETO</t>
  </si>
  <si>
    <t>EUGENIA MILAGROS ALTAGRACIA MENDEZ DE LA ROSA</t>
  </si>
  <si>
    <t>GESTIÓN HUMANA</t>
  </si>
  <si>
    <t>ESPECIALISTA SENIOR PLAN DE PENSIONES</t>
  </si>
  <si>
    <t>F</t>
  </si>
  <si>
    <t>EMPLEADO FIJO</t>
  </si>
  <si>
    <t>DARIO MATEO ENCARNACION</t>
  </si>
  <si>
    <t>REGISTROS Y AUTORIZACIONES</t>
  </si>
  <si>
    <t>ENCARGADO DIVISIÓN REGISTROS Y AUTORIZACIONES III</t>
  </si>
  <si>
    <t>M</t>
  </si>
  <si>
    <t>MARIA ELENA GARCIA REYES</t>
  </si>
  <si>
    <t>ESPECIALISTA JUNIOR REGISTROS Y AUTORIZACIONES I</t>
  </si>
  <si>
    <t>MARGARITA DEL CARMEN DE LEON SANCHEZ</t>
  </si>
  <si>
    <t>PROUSUARIO</t>
  </si>
  <si>
    <t>ESPECIALISTA RECLAMACIONES</t>
  </si>
  <si>
    <t>CARMEN YOSELIN CABRERA COLON</t>
  </si>
  <si>
    <t>ANALISTA LEGAL INFORMACIÓN FINANCIERA</t>
  </si>
  <si>
    <t>MARIA MILQUELLA PEREZ BELLO</t>
  </si>
  <si>
    <t>SUPERVISIÓN FINANCIERA II</t>
  </si>
  <si>
    <t>CARLOS ENRIQUE MATOS FELIZ</t>
  </si>
  <si>
    <t>SUPERVISOR SENIOR INTERMEDIARIOS CAMBIARIOS Y NO REGULADAS</t>
  </si>
  <si>
    <t>MARINO DE JESUS ABREU JIMENEZ</t>
  </si>
  <si>
    <t>GESTIÓN DE EDIFICACIONES Y SERVICIOS</t>
  </si>
  <si>
    <t>CHOFER</t>
  </si>
  <si>
    <t>NIRCIA PORFIRIA OGANDO OGANDO</t>
  </si>
  <si>
    <t>CAMARERO</t>
  </si>
  <si>
    <t>DANILO SUERO</t>
  </si>
  <si>
    <t>SEGURIDAD FÍSICA</t>
  </si>
  <si>
    <t>POLICIA DE BANCOS</t>
  </si>
  <si>
    <t>MARCELINO SENA MATOS</t>
  </si>
  <si>
    <t>ANGEL LUIS ESPINAL RODRIGUEZ</t>
  </si>
  <si>
    <t>CENTRO DE ASIGNACIÓN ESPECIAL (CAE)</t>
  </si>
  <si>
    <t>ENCARGADO DE UNIDAD CAE</t>
  </si>
  <si>
    <t>NÓMINA DE EMPLEADOS EN PROCESO DE PENSIÓN</t>
  </si>
  <si>
    <t xml:space="preserve">TOTALES </t>
  </si>
  <si>
    <t xml:space="preserve">12 EMPLEADOS </t>
  </si>
  <si>
    <t>ÁNGEL RAFAEL PÉREZ QUEZADA</t>
  </si>
  <si>
    <t>MARCOS FERNÁNDEZ JIMÉNEZ</t>
  </si>
  <si>
    <t>SUBDIRECTOR ADMINISTRATIVO</t>
  </si>
  <si>
    <t xml:space="preserve">DIRECTOR ADMINISTRATIVO Y FINANCIERO </t>
  </si>
  <si>
    <t>SUPERVISOR SENIOR DE AGENTES DE CAMBIO REMESADORAS SIC Y 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</si>
</sst>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/>
    <xf numFmtId="4" fontId="5" fillId="0" borderId="3" xfId="0" applyNumberFormat="1" applyFont="1" applyFill="1" applyBorder="1"/>
    <xf numFmtId="0" fontId="1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1971675</xdr:colOff>
      <xdr:row>1</xdr:row>
      <xdr:rowOff>161927</xdr:rowOff>
    </xdr:from>
    <xdr:to>
      <xdr:col>2</xdr:col>
      <xdr:colOff>3952874</xdr:colOff>
      <xdr:row>4</xdr:row>
      <xdr:rowOff>85726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C40719C-D05A-4AC6-936A-4299460EB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1600" y="361952"/>
          <a:ext cx="5705474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11005-9ED5-43EF-8131-918404AA9A18}">
  <dimension ref="A1:H26"/>
  <sheetViews>
    <sheetView showGridLines="0" tabSelected="1" zoomScaleNormal="100" workbookViewId="0">
      <pane ySplit="9" topLeftCell="A10" activePane="bottomLeft" state="frozen"/>
      <selection pane="bottomLeft" activeCell="F27" sqref="F27"/>
    </sheetView>
  </sheetViews>
  <sheetFormatPr baseColWidth="10" defaultRowHeight="15" x14ac:dyDescent="0.25"/>
  <cols>
    <col min="1" max="1" width="49.5703125" style="6" bestFit="1" customWidth="1"/>
    <col min="2" max="2" width="55.85546875" style="6" bestFit="1" customWidth="1"/>
    <col min="3" max="3" width="65.5703125" style="6" bestFit="1" customWidth="1"/>
    <col min="4" max="4" width="13.7109375" style="7" bestFit="1" customWidth="1"/>
    <col min="5" max="5" width="14.5703125" style="6" bestFit="1" customWidth="1"/>
    <col min="6" max="6" width="16.140625" style="6" bestFit="1" customWidth="1"/>
    <col min="7" max="7" width="14.7109375" style="6" bestFit="1" customWidth="1"/>
    <col min="8" max="8" width="14.85546875" style="6" customWidth="1"/>
    <col min="9" max="16384" width="11.42578125" style="6"/>
  </cols>
  <sheetData>
    <row r="1" spans="1:8" s="1" customFormat="1" ht="15.75" x14ac:dyDescent="0.25">
      <c r="D1" s="2"/>
    </row>
    <row r="2" spans="1:8" s="1" customFormat="1" ht="15.75" x14ac:dyDescent="0.25">
      <c r="D2" s="2"/>
    </row>
    <row r="3" spans="1:8" s="1" customFormat="1" ht="15.75" x14ac:dyDescent="0.25">
      <c r="D3" s="2"/>
    </row>
    <row r="4" spans="1:8" s="1" customFormat="1" ht="15.75" x14ac:dyDescent="0.25">
      <c r="D4" s="2"/>
    </row>
    <row r="5" spans="1:8" s="1" customFormat="1" ht="15.75" x14ac:dyDescent="0.25">
      <c r="A5" s="3"/>
      <c r="B5" s="3"/>
      <c r="C5" s="3"/>
      <c r="D5" s="4"/>
      <c r="E5" s="3"/>
      <c r="F5" s="3"/>
      <c r="G5" s="3"/>
      <c r="H5" s="3"/>
    </row>
    <row r="6" spans="1:8" s="1" customFormat="1" ht="15.75" x14ac:dyDescent="0.25">
      <c r="A6" s="8" t="s">
        <v>41</v>
      </c>
      <c r="B6" s="8"/>
      <c r="C6" s="8"/>
      <c r="D6" s="8"/>
      <c r="E6" s="8"/>
      <c r="F6" s="8"/>
      <c r="G6" s="8"/>
      <c r="H6" s="8"/>
    </row>
    <row r="7" spans="1:8" s="1" customFormat="1" ht="15.75" x14ac:dyDescent="0.25">
      <c r="A7" s="8" t="s">
        <v>0</v>
      </c>
      <c r="B7" s="8"/>
      <c r="C7" s="8"/>
      <c r="D7" s="8"/>
      <c r="E7" s="8"/>
      <c r="F7" s="8"/>
      <c r="G7" s="8"/>
      <c r="H7" s="8"/>
    </row>
    <row r="8" spans="1:8" s="1" customFormat="1" ht="15.75" x14ac:dyDescent="0.25">
      <c r="D8" s="2"/>
    </row>
    <row r="9" spans="1:8" s="1" customFormat="1" ht="15.75" x14ac:dyDescent="0.25">
      <c r="A9" s="5" t="s">
        <v>1</v>
      </c>
      <c r="B9" s="5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</row>
    <row r="10" spans="1:8" s="9" customFormat="1" x14ac:dyDescent="0.25">
      <c r="A10" s="9" t="s">
        <v>9</v>
      </c>
      <c r="B10" s="9" t="s">
        <v>10</v>
      </c>
      <c r="C10" s="9" t="s">
        <v>11</v>
      </c>
      <c r="D10" s="10" t="s">
        <v>12</v>
      </c>
      <c r="E10" s="9" t="s">
        <v>13</v>
      </c>
      <c r="F10" s="11">
        <v>155025</v>
      </c>
      <c r="G10" s="11">
        <v>43963.22</v>
      </c>
      <c r="H10" s="11">
        <f t="shared" ref="H10:H21" si="0">F10-G10</f>
        <v>111061.78</v>
      </c>
    </row>
    <row r="11" spans="1:8" s="9" customFormat="1" x14ac:dyDescent="0.25">
      <c r="A11" s="9" t="s">
        <v>29</v>
      </c>
      <c r="B11" s="9" t="s">
        <v>30</v>
      </c>
      <c r="C11" s="9" t="s">
        <v>31</v>
      </c>
      <c r="D11" s="10" t="s">
        <v>17</v>
      </c>
      <c r="E11" s="9" t="s">
        <v>13</v>
      </c>
      <c r="F11" s="11">
        <v>77690</v>
      </c>
      <c r="G11" s="11">
        <v>11963.8</v>
      </c>
      <c r="H11" s="11">
        <f t="shared" si="0"/>
        <v>65726.2</v>
      </c>
    </row>
    <row r="12" spans="1:8" s="9" customFormat="1" x14ac:dyDescent="0.25">
      <c r="A12" s="9" t="s">
        <v>32</v>
      </c>
      <c r="B12" s="9" t="s">
        <v>30</v>
      </c>
      <c r="C12" s="9" t="s">
        <v>33</v>
      </c>
      <c r="D12" s="10" t="s">
        <v>12</v>
      </c>
      <c r="E12" s="9" t="s">
        <v>13</v>
      </c>
      <c r="F12" s="11">
        <v>68160</v>
      </c>
      <c r="G12" s="11">
        <v>9720.86</v>
      </c>
      <c r="H12" s="11">
        <f t="shared" si="0"/>
        <v>58439.14</v>
      </c>
    </row>
    <row r="13" spans="1:8" s="9" customFormat="1" x14ac:dyDescent="0.25">
      <c r="A13" s="9" t="s">
        <v>20</v>
      </c>
      <c r="B13" s="9" t="s">
        <v>21</v>
      </c>
      <c r="C13" s="9" t="s">
        <v>22</v>
      </c>
      <c r="D13" s="10" t="s">
        <v>12</v>
      </c>
      <c r="E13" s="9" t="s">
        <v>13</v>
      </c>
      <c r="F13" s="11">
        <v>130848</v>
      </c>
      <c r="G13" s="11">
        <v>27645.8</v>
      </c>
      <c r="H13" s="11">
        <f t="shared" si="0"/>
        <v>103202.2</v>
      </c>
    </row>
    <row r="14" spans="1:8" s="9" customFormat="1" x14ac:dyDescent="0.25">
      <c r="A14" s="9" t="s">
        <v>23</v>
      </c>
      <c r="B14" s="9" t="s">
        <v>21</v>
      </c>
      <c r="C14" s="9" t="s">
        <v>24</v>
      </c>
      <c r="D14" s="10" t="s">
        <v>12</v>
      </c>
      <c r="E14" s="9" t="s">
        <v>13</v>
      </c>
      <c r="F14" s="11">
        <v>117265</v>
      </c>
      <c r="G14" s="11">
        <v>25302.46</v>
      </c>
      <c r="H14" s="11">
        <f t="shared" si="0"/>
        <v>91962.540000000008</v>
      </c>
    </row>
    <row r="15" spans="1:8" s="9" customFormat="1" x14ac:dyDescent="0.25">
      <c r="A15" s="9" t="s">
        <v>14</v>
      </c>
      <c r="B15" s="9" t="s">
        <v>15</v>
      </c>
      <c r="C15" s="9" t="s">
        <v>16</v>
      </c>
      <c r="D15" s="10" t="s">
        <v>17</v>
      </c>
      <c r="E15" s="9" t="s">
        <v>13</v>
      </c>
      <c r="F15" s="11">
        <v>221082</v>
      </c>
      <c r="G15" s="11">
        <v>81405.91</v>
      </c>
      <c r="H15" s="11">
        <f t="shared" si="0"/>
        <v>139676.09</v>
      </c>
    </row>
    <row r="16" spans="1:8" s="9" customFormat="1" x14ac:dyDescent="0.25">
      <c r="A16" s="9" t="s">
        <v>18</v>
      </c>
      <c r="B16" s="9" t="s">
        <v>15</v>
      </c>
      <c r="C16" s="9" t="s">
        <v>19</v>
      </c>
      <c r="D16" s="10" t="s">
        <v>12</v>
      </c>
      <c r="E16" s="9" t="s">
        <v>13</v>
      </c>
      <c r="F16" s="11">
        <v>120662</v>
      </c>
      <c r="G16" s="11">
        <v>30384.77</v>
      </c>
      <c r="H16" s="11">
        <f t="shared" si="0"/>
        <v>90277.23</v>
      </c>
    </row>
    <row r="17" spans="1:8" s="9" customFormat="1" x14ac:dyDescent="0.25">
      <c r="A17" s="9" t="s">
        <v>34</v>
      </c>
      <c r="B17" s="9" t="s">
        <v>35</v>
      </c>
      <c r="C17" s="9" t="s">
        <v>36</v>
      </c>
      <c r="D17" s="10" t="s">
        <v>17</v>
      </c>
      <c r="E17" s="9" t="s">
        <v>13</v>
      </c>
      <c r="F17" s="11">
        <v>68511</v>
      </c>
      <c r="G17" s="11">
        <v>14273.44</v>
      </c>
      <c r="H17" s="11">
        <f t="shared" si="0"/>
        <v>54237.56</v>
      </c>
    </row>
    <row r="18" spans="1:8" s="9" customFormat="1" x14ac:dyDescent="0.25">
      <c r="A18" s="9" t="s">
        <v>37</v>
      </c>
      <c r="B18" s="9" t="s">
        <v>35</v>
      </c>
      <c r="C18" s="9" t="s">
        <v>36</v>
      </c>
      <c r="D18" s="10" t="s">
        <v>17</v>
      </c>
      <c r="E18" s="9" t="s">
        <v>13</v>
      </c>
      <c r="F18" s="11">
        <v>64165</v>
      </c>
      <c r="G18" s="11">
        <v>8977.8700000000008</v>
      </c>
      <c r="H18" s="11">
        <f t="shared" si="0"/>
        <v>55187.13</v>
      </c>
    </row>
    <row r="19" spans="1:8" s="9" customFormat="1" x14ac:dyDescent="0.25">
      <c r="A19" s="9" t="s">
        <v>25</v>
      </c>
      <c r="B19" s="9" t="s">
        <v>26</v>
      </c>
      <c r="C19" s="9" t="s">
        <v>48</v>
      </c>
      <c r="D19" s="10" t="s">
        <v>12</v>
      </c>
      <c r="E19" s="9" t="s">
        <v>13</v>
      </c>
      <c r="F19" s="11">
        <v>140813</v>
      </c>
      <c r="G19" s="11">
        <v>30423.05</v>
      </c>
      <c r="H19" s="11">
        <f t="shared" si="0"/>
        <v>110389.95</v>
      </c>
    </row>
    <row r="20" spans="1:8" s="9" customFormat="1" x14ac:dyDescent="0.25">
      <c r="A20" s="9" t="s">
        <v>27</v>
      </c>
      <c r="B20" s="9" t="s">
        <v>26</v>
      </c>
      <c r="C20" s="9" t="s">
        <v>28</v>
      </c>
      <c r="D20" s="10" t="s">
        <v>17</v>
      </c>
      <c r="E20" s="9" t="s">
        <v>13</v>
      </c>
      <c r="F20" s="11">
        <v>132734</v>
      </c>
      <c r="G20" s="11">
        <v>28785.87</v>
      </c>
      <c r="H20" s="11">
        <f t="shared" si="0"/>
        <v>103948.13</v>
      </c>
    </row>
    <row r="21" spans="1:8" s="9" customFormat="1" ht="15.75" thickBot="1" x14ac:dyDescent="0.3">
      <c r="A21" s="9" t="s">
        <v>38</v>
      </c>
      <c r="B21" s="9" t="s">
        <v>39</v>
      </c>
      <c r="C21" s="9" t="s">
        <v>40</v>
      </c>
      <c r="D21" s="10" t="s">
        <v>17</v>
      </c>
      <c r="E21" s="9" t="s">
        <v>13</v>
      </c>
      <c r="F21" s="11">
        <v>67177</v>
      </c>
      <c r="G21" s="11">
        <v>9573.14</v>
      </c>
      <c r="H21" s="11">
        <f t="shared" si="0"/>
        <v>57603.86</v>
      </c>
    </row>
    <row r="22" spans="1:8" s="9" customFormat="1" ht="15.75" thickBot="1" x14ac:dyDescent="0.3">
      <c r="A22" s="12" t="s">
        <v>42</v>
      </c>
      <c r="B22" s="13" t="s">
        <v>43</v>
      </c>
      <c r="C22" s="13"/>
      <c r="D22" s="14"/>
      <c r="E22" s="13"/>
      <c r="F22" s="15">
        <f>SUM(F10:F21)</f>
        <v>1364132</v>
      </c>
      <c r="G22" s="15">
        <f>SUM(G10:G21)</f>
        <v>322420.19</v>
      </c>
      <c r="H22" s="16">
        <f>SUM(H10:H21)</f>
        <v>1041711.8099999999</v>
      </c>
    </row>
    <row r="23" spans="1:8" s="9" customFormat="1" x14ac:dyDescent="0.25">
      <c r="D23" s="10"/>
    </row>
    <row r="24" spans="1:8" s="9" customFormat="1" ht="15.75" x14ac:dyDescent="0.25">
      <c r="A24" s="17"/>
      <c r="B24" s="17"/>
      <c r="C24" s="17"/>
      <c r="D24" s="17"/>
      <c r="E24" s="17"/>
      <c r="F24" s="17"/>
      <c r="G24" s="17"/>
      <c r="H24" s="17"/>
    </row>
    <row r="25" spans="1:8" s="9" customFormat="1" ht="15.75" x14ac:dyDescent="0.25">
      <c r="A25" s="18" t="s">
        <v>44</v>
      </c>
      <c r="B25" s="18"/>
      <c r="C25" s="19"/>
      <c r="D25" s="18" t="s">
        <v>45</v>
      </c>
      <c r="E25" s="18"/>
      <c r="F25" s="18"/>
      <c r="G25" s="18"/>
      <c r="H25" s="18"/>
    </row>
    <row r="26" spans="1:8" s="9" customFormat="1" ht="15.75" x14ac:dyDescent="0.25">
      <c r="A26" s="18" t="s">
        <v>46</v>
      </c>
      <c r="B26" s="18"/>
      <c r="C26" s="19"/>
      <c r="D26" s="18" t="s">
        <v>47</v>
      </c>
      <c r="E26" s="18"/>
      <c r="F26" s="18"/>
      <c r="G26" s="18"/>
      <c r="H26" s="18"/>
    </row>
  </sheetData>
  <autoFilter ref="A9:H9" xr:uid="{3E211005-9ED5-43EF-8131-918404AA9A18}"/>
  <sortState xmlns:xlrd2="http://schemas.microsoft.com/office/spreadsheetml/2017/richdata2" ref="A10:H21">
    <sortCondition ref="B10:B21" customList="DESPACHO SUPERINTENDENTE,DESPACHO INTENDENTE,GERENCIA,SUBGERENCIA DE SUPERVISIÓN,SUBGERENCIA REGULACIÓN E INNOVACIÓN,ASESORÍA,CONSULTORÍA JURÍDICA Y CUMPLIMIENTO,ADMINISTRATIVO Y FINANCIERO,AUDITORÍA INTERNA,COMUNICACIONES,ESTUDIOS ECONÓMICOS,GESTIÓN HUMANA,GESTIÓN DE EDIFICACIONES Y SERVICIOS,INNOVACIÓN E INCLUSIÓN FINANCIERA,MONITOREO DE RIESGOS,PLANIFICACIÓN Y DESARROLLO,PROGRAMA DE JÓVENES PROFESIONALES,PROTOCOLO Y EVENTOS,PROUSUARIO,REGISTROS Y AUTORIZACIONES,REGULACIÓN,RIESGO INTEGRAL,SANCIONES,SECRETARÍA,SEGURIDAD DE LA INFORMACIÓN,SEGURIDAD FÍSICA,SUPERVISIÓN DEL MERCADO FIDUCIARIO,SUPERVISIÓN PLAFT,SUPERVISIÓN CONSOLIDADA Y GMI,SUPERVISIÓN FINANCIERA I,SUPERVISIÓN FINANCIERA II,SUPERVISIÓN FINANCIERA III,SUPERVISIÓN TECNOLOGÍA Y SEGURIDAD DE LA INFORMACIÓN,TECNOLOGÍA DE LA INFORMACIÓN,CENTRO DE ASIGNACIÓN ESPECIAL (CAE)"/>
    <sortCondition descending="1" ref="F10:F21"/>
  </sortState>
  <mergeCells count="6">
    <mergeCell ref="A6:H6"/>
    <mergeCell ref="A7:H7"/>
    <mergeCell ref="A25:B25"/>
    <mergeCell ref="D25:H25"/>
    <mergeCell ref="A26:B26"/>
    <mergeCell ref="D26:H26"/>
  </mergeCells>
  <pageMargins left="0.70866141732283472" right="0.70866141732283472" top="0.74803149606299213" bottom="0.74803149606299213" header="0.31496062992125984" footer="0.31496062992125984"/>
  <pageSetup scale="49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 Proc de Pens, enero 2026</vt:lpstr>
      <vt:lpstr>'Emp Proc de Pens, enero 2026'!Área_de_impresión</vt:lpstr>
      <vt:lpstr>'Emp Proc de Pens, 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Mildred Medina Batista</cp:lastModifiedBy>
  <cp:lastPrinted>2026-02-05T19:40:58Z</cp:lastPrinted>
  <dcterms:created xsi:type="dcterms:W3CDTF">2026-02-05T19:24:24Z</dcterms:created>
  <dcterms:modified xsi:type="dcterms:W3CDTF">2026-02-06T13:32:24Z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2026-02-05T19:27:16Z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b4c82421-59a4-490c-aa1b-12f706ccdd55</vt:lpwstr>
  </property>
  <property fmtid="{D5CDD505-2E9C-101B-9397-08002B2CF9AE}" pid="8" name="MSIP_Label_81f5a2da-7ac4-4e60-a27b-a125ee74514f_ContentBits">
    <vt:lpwstr>0</vt:lpwstr>
  </property>
  <property fmtid="{D5CDD505-2E9C-101B-9397-08002B2CF9AE}" pid="9" name="MSIP_Label_81f5a2da-7ac4-4e60-a27b-a125ee74514f_Tag">
    <vt:lpwstr>10, 0, 1, 1</vt:lpwstr>
  </property>
</Properties>
</file>