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visinCompras/Shared Documents/General/Reportes DIGEIG/2025/9- Septiembre/"/>
    </mc:Choice>
  </mc:AlternateContent>
  <xr:revisionPtr revIDLastSave="2329" documentId="13_ncr:1_{91476B80-AF30-45C7-9764-5D845A35ABC7}" xr6:coauthVersionLast="47" xr6:coauthVersionMax="47" xr10:uidLastSave="{A14FDF5F-1A33-4CD7-90B9-36D0B9147702}"/>
  <bookViews>
    <workbookView xWindow="-120" yWindow="-120" windowWidth="29040" windowHeight="15720" xr2:uid="{68A3F995-C242-4B64-884F-D3C34C15B272}"/>
  </bookViews>
  <sheets>
    <sheet name="SEPTIEMBRE 2025" sheetId="1" r:id="rId1"/>
  </sheets>
  <definedNames>
    <definedName name="_xlnm.Print_Area" localSheetId="0">'SEPTIEMBRE 2025'!$A$1:$G$33</definedName>
    <definedName name="lnkProcurementContractViewLink_0" localSheetId="0">'SEPTIEMBRE 2025'!#REF!</definedName>
    <definedName name="_xlnm.Print_Titles" localSheetId="0">'SEPTIEMBRE 2025'!$1:$10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<sst xmlns="http://schemas.openxmlformats.org/spreadsheetml/2006/main" count="101" uniqueCount="84">
  <si>
    <t>SUPERINTENDENCIA DE BANCOS DE LA REPÚBLICA DOMINICANA</t>
  </si>
  <si>
    <t>Departamento Administrativo y Financiero</t>
  </si>
  <si>
    <t>DIVISIÓN DE COMPRAS</t>
  </si>
  <si>
    <t>Código del Proceso</t>
  </si>
  <si>
    <t>Fecha</t>
  </si>
  <si>
    <t>Adjudicatario</t>
  </si>
  <si>
    <t>Tipo de Servicio, Bien u Obra</t>
  </si>
  <si>
    <t>Monto (DOP)</t>
  </si>
  <si>
    <t>Contrato No.</t>
  </si>
  <si>
    <t>TOTAL</t>
  </si>
  <si>
    <t>Firmado por:</t>
  </si>
  <si>
    <t>Mipyme</t>
  </si>
  <si>
    <t>Clasificación</t>
  </si>
  <si>
    <t>Lisa Flor, SRL</t>
  </si>
  <si>
    <t>REPORTE DE COMPRAS REALIZADAS A MICRO, PEQUEÑAS Y MEDIANAS EMPRESAS (MIPYMES) CORRESPONDIENTE A SEPTIEMBRE 2025</t>
  </si>
  <si>
    <t>SUPBANCO-DAF-CD-2025-0110</t>
  </si>
  <si>
    <t>SUPBANCO-DAF-CD-2025-0115</t>
  </si>
  <si>
    <t>SUPBANCO-DAF-CD-2025-0116</t>
  </si>
  <si>
    <t>SUPBANCO-DAF-CD-2025-0117</t>
  </si>
  <si>
    <t>SUPBANCO-DAF-CD-2025-0119</t>
  </si>
  <si>
    <t>SUPBANCO-DAF-CD-2025-0120</t>
  </si>
  <si>
    <t>SUPBANCO-DAF-CD-2025-0121</t>
  </si>
  <si>
    <t>SUPBANCO-DAF-CD-2025-0130</t>
  </si>
  <si>
    <t>SUPBANCO-DAF-CD-2025-0123</t>
  </si>
  <si>
    <t>SUPBANCO-DAF-CD-2025-0113</t>
  </si>
  <si>
    <t>[PRESENTAR OFERTA SIN ITBIS] [DIRIGIDO A MIPYMES] Contratación del Servicio de confección de arreglos florales y coronas fúnebres por un (1) año para la Superintendencia de Bancos</t>
  </si>
  <si>
    <t>[PRESENTAR OFERTA SIN ITBIS] [DIRIGIDO A MIPYMES] Servicios de suministro de puertas corredizas y paños fijos para la Sede Central de la Superintendencia de Bancos</t>
  </si>
  <si>
    <t>[PRESENTAR OFERTA SIN ITBIS] [DIRIGIDO A MIPYMES] Contratación del servicio de transporte de colaboradores para al personal de la Superintendencia de Bancos.</t>
  </si>
  <si>
    <t>[PRESENTAR OFERTA SIN ITBIS][DIRIGIDO A MIPYMES MUJER] Servicio de agencia de viajes para compra de boleto aéreo a conferencista internacional de evento ¨Lanzamiento 5ta Ed. Ranking de digitalización"</t>
  </si>
  <si>
    <t>[PRESENTAR OFERTA SIN ITBIS] [DIRIGIDO A MIPYMES] Contratación de servicios para la instalación de salidas de data y cableado estructurado en el tercer nivel de la sede central de la SB.</t>
  </si>
  <si>
    <t>[PRESENTAR OFERTA SIN ITBIS] [DIRIGIDO A MIPYME] Adquisición de un Sistema de Videoconferencia para el Salón de Conferencias de la Superintendencia de Bancos.</t>
  </si>
  <si>
    <t>[PRESENTAR OFERTA SIN ITBIS] [DIRIGIDO A MIPYMES] Adquisición de libretas eco-friendly para actividades de capacitación “Enfoque segmentos vulnerables”.</t>
  </si>
  <si>
    <t>Crisflor Floristería, SRL</t>
  </si>
  <si>
    <t>Cipas Constructions, SRL</t>
  </si>
  <si>
    <t>Jardín Ilusiones, SRL</t>
  </si>
  <si>
    <t>Turistrans Transporte Y Servicios, SRL</t>
  </si>
  <si>
    <t>Transolución JR, SRL</t>
  </si>
  <si>
    <t>Caribbean Xam, SRL</t>
  </si>
  <si>
    <t>Nardo Durán &amp; Asociados, SRL</t>
  </si>
  <si>
    <t>Baroli Technologies, SRL</t>
  </si>
  <si>
    <t>Franquicias Promocionales del Caribe O&amp;B, SRL</t>
  </si>
  <si>
    <t>Enfoque Digital, SRL</t>
  </si>
  <si>
    <t>SUPBANCO-2025-00246</t>
  </si>
  <si>
    <t>SUPBANCO-2025-00247</t>
  </si>
  <si>
    <t>SUPBANCO-2025-00250</t>
  </si>
  <si>
    <t>SUPBANCO-2025-00251</t>
  </si>
  <si>
    <t>SUPBANCO-2025-00255</t>
  </si>
  <si>
    <t>SUPBANCO-2025-00257</t>
  </si>
  <si>
    <t>SUPBANCO-2025-00265</t>
  </si>
  <si>
    <t>SUPBANCO-2025-00269</t>
  </si>
  <si>
    <t>SUPBANCO-2025-00271</t>
  </si>
  <si>
    <t>SUPBANCO-2025-00282</t>
  </si>
  <si>
    <t>Mipyme mujer</t>
  </si>
  <si>
    <t>[PRESENTAR OFERTA SIN ITBIS][DIRIGIDO A MIPYMES Mujer] Contratación de Servicio para la Gestión de Actividad de Limpieza de Playa.</t>
  </si>
  <si>
    <t>[PRESENTAR OFERTA SIN ITBIS] [DIRIGIDO A MIPYMES] Contratación de servicios de transporte de contenedores (cajas) de documentos de la Superintendencia de Bancos.</t>
  </si>
  <si>
    <t>[PRESENTAR OFERTA SIN ITBIS] [DIRIGIDO A MIPYMES] Contratación de mantenimiento equipos y cámaras audiovisuales de la Superintendencia de Bancos</t>
  </si>
  <si>
    <t>Supligensa, SRL</t>
  </si>
  <si>
    <t>Admarket, SRL</t>
  </si>
  <si>
    <t>Travelista, SRL</t>
  </si>
  <si>
    <t>Pink Iguana, SRL</t>
  </si>
  <si>
    <t>[PRESENTAR OFERTA SIN ITBIS] [DIRIGIDO A MIPYMES] Adquisición de material gastable para uso de la Superintendencia de Bancos</t>
  </si>
  <si>
    <t>SUPBANCO-DAF-CM-2025-0060</t>
  </si>
  <si>
    <t>[PRESENTAR OFERTA SIN ITBIS] [DIRIGIDO A MIPYMES MUJER] Contratación de servicios para la gestión de actividades  institucionales de la Superintendencia de Bancos.</t>
  </si>
  <si>
    <t>SUPBANCO-DAF-CM-2025-0070</t>
  </si>
  <si>
    <t>SUPBANCO-DAF-CM-2025-0062</t>
  </si>
  <si>
    <t xml:space="preserve">[PRESENTAR OFERTA SIN ITBIS] [DIRIGIDO A MIPYMES] Contratación de los servicios de material educativo y de la fabricación, montaje, y desmontaje de stand para la Feria del Libro 2025. </t>
  </si>
  <si>
    <t>SUPBANCO-DAF-CM-2025-0075</t>
  </si>
  <si>
    <t>SUPBANCO-2025-00275</t>
  </si>
  <si>
    <t>[PRESENTAR OFERTA SIN ITBIS] [DIRIGIDO A MIPYMES] Contratación de los servicios de organización, logística y ejecución del evento del Comité de Ciber Resiliencia del CCSBSO.</t>
  </si>
  <si>
    <t>SUPBANCO-DAF-CM-2025-0076</t>
  </si>
  <si>
    <t>[PRESENTAR OFERTA SIN ITBIS] [DIRIGIDO A MIPYMES] Contratación del servicio de suministro de catering y montaje para actividad de Reconocimiento de colaboradores por Antigüedad de la SB</t>
  </si>
  <si>
    <t>SUPBANCO-2025-00278</t>
  </si>
  <si>
    <t>SUPBANCO-2025-00277</t>
  </si>
  <si>
    <t>SUPBANCO-2025-00270</t>
  </si>
  <si>
    <t>SUPBANCO-2025-002564</t>
  </si>
  <si>
    <t>SUPBANCO-2025-00261</t>
  </si>
  <si>
    <t>Encargada División de Compras y Contrataciones</t>
  </si>
  <si>
    <t xml:space="preserve">Karla Méndez D. </t>
  </si>
  <si>
    <t>[PRESENTAR OFERTA SIN ITBIS] Contratación del servicio de diseño e implementación de un 
programa de desarrollo de competencias para los colaboradores de 
la Superintendencia de Bancos.</t>
  </si>
  <si>
    <t>SUPBANCO-CCC-CP-2025-0008</t>
  </si>
  <si>
    <t>Link Gerencial Dominicana, SRL</t>
  </si>
  <si>
    <t>Acomsa &amp; KC Consulting, SRL</t>
  </si>
  <si>
    <t>SUPBANCO-2025-00262</t>
  </si>
  <si>
    <t>SUPBANCO-2025-00263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</si>
</sst>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0.5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1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165" fontId="0" fillId="0" borderId="0" xfId="2" applyNumberFormat="1" applyFont="1" applyAlignment="1">
      <alignment horizontal="center"/>
    </xf>
    <xf numFmtId="165" fontId="5" fillId="2" borderId="0" xfId="2" applyNumberFormat="1" applyFont="1" applyFill="1" applyAlignment="1">
      <alignment horizontal="center"/>
    </xf>
    <xf numFmtId="165" fontId="8" fillId="0" borderId="0" xfId="2" applyNumberFormat="1" applyFont="1" applyAlignment="1">
      <alignment horizontal="center"/>
    </xf>
    <xf numFmtId="0" fontId="12" fillId="2" borderId="0" xfId="0" applyFont="1" applyFill="1" applyAlignment="1">
      <alignment horizontal="left" vertical="center"/>
    </xf>
    <xf numFmtId="14" fontId="11" fillId="0" borderId="0" xfId="0" applyNumberFormat="1" applyFont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165" fontId="4" fillId="0" borderId="0" xfId="2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3" fillId="3" borderId="1" xfId="0" applyFont="1" applyFill="1" applyBorder="1" applyAlignment="1">
      <alignment horizontal="center" vertical="center" wrapText="1"/>
    </xf>
    <xf numFmtId="165" fontId="13" fillId="3" borderId="1" xfId="2" applyNumberFormat="1" applyFont="1" applyFill="1" applyBorder="1" applyAlignment="1">
      <alignment horizontal="center" vertical="center" wrapText="1"/>
    </xf>
    <xf numFmtId="164" fontId="13" fillId="3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65" fontId="4" fillId="0" borderId="0" xfId="2" applyNumberFormat="1" applyFont="1" applyAlignment="1">
      <alignment horizontal="center"/>
    </xf>
    <xf numFmtId="0" fontId="15" fillId="4" borderId="1" xfId="0" applyFont="1" applyFill="1" applyBorder="1" applyAlignment="1">
      <alignment horizontal="center" vertical="center" wrapText="1" readingOrder="1"/>
    </xf>
    <xf numFmtId="0" fontId="15" fillId="5" borderId="1" xfId="0" applyFont="1" applyFill="1" applyBorder="1" applyAlignment="1">
      <alignment horizontal="center" vertical="center" wrapText="1" readingOrder="1"/>
    </xf>
    <xf numFmtId="0" fontId="15" fillId="2" borderId="1" xfId="0" applyFont="1" applyFill="1" applyBorder="1" applyAlignment="1">
      <alignment horizontal="center" vertical="center" wrapText="1" readingOrder="1"/>
    </xf>
    <xf numFmtId="0" fontId="16" fillId="5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4" fontId="15" fillId="4" borderId="1" xfId="0" applyNumberFormat="1" applyFont="1" applyFill="1" applyBorder="1" applyAlignment="1">
      <alignment horizontal="center" vertical="center" wrapText="1" readingOrder="1"/>
    </xf>
    <xf numFmtId="0" fontId="17" fillId="4" borderId="1" xfId="0" applyFont="1" applyFill="1" applyBorder="1" applyAlignment="1">
      <alignment horizontal="center" vertical="center" wrapText="1" readingOrder="1"/>
    </xf>
    <xf numFmtId="14" fontId="1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2" borderId="1" xfId="0" applyFont="1" applyFill="1" applyBorder="1" applyAlignment="1" applyProtection="1">
      <alignment horizontal="center" vertical="center" wrapText="1" readingOrder="1"/>
      <protection locked="0"/>
    </xf>
    <xf numFmtId="14" fontId="1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2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165" fontId="15" fillId="4" borderId="1" xfId="2" applyNumberFormat="1" applyFont="1" applyFill="1" applyBorder="1" applyAlignment="1">
      <alignment horizontal="right" vertical="center" wrapText="1" readingOrder="1"/>
    </xf>
    <xf numFmtId="165" fontId="15" fillId="5" borderId="1" xfId="2" applyNumberFormat="1" applyFont="1" applyFill="1" applyBorder="1" applyAlignment="1">
      <alignment horizontal="right" vertical="center" wrapText="1" readingOrder="1"/>
    </xf>
    <xf numFmtId="165" fontId="15" fillId="2" borderId="1" xfId="2" applyNumberFormat="1" applyFont="1" applyFill="1" applyBorder="1" applyAlignment="1">
      <alignment horizontal="right" vertical="center" wrapText="1" readingOrder="1"/>
    </xf>
    <xf numFmtId="165" fontId="18" fillId="2" borderId="1" xfId="2" applyNumberFormat="1" applyFont="1" applyFill="1" applyBorder="1" applyAlignment="1">
      <alignment horizontal="right" vertical="center" wrapText="1"/>
    </xf>
    <xf numFmtId="165" fontId="15" fillId="2" borderId="1" xfId="2" applyNumberFormat="1" applyFont="1" applyFill="1" applyBorder="1" applyAlignment="1" applyProtection="1">
      <alignment horizontal="right" vertical="center" wrapText="1" readingOrder="1"/>
      <protection locked="0"/>
    </xf>
    <xf numFmtId="164" fontId="16" fillId="2" borderId="1" xfId="1" applyFont="1" applyFill="1" applyBorder="1" applyAlignment="1">
      <alignment horizontal="center" vertical="center" wrapText="1"/>
    </xf>
    <xf numFmtId="165" fontId="16" fillId="2" borderId="1" xfId="2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 readingOrder="1"/>
    </xf>
    <xf numFmtId="0" fontId="15" fillId="4" borderId="3" xfId="0" applyFont="1" applyFill="1" applyBorder="1" applyAlignment="1">
      <alignment horizontal="center" vertical="center" wrapText="1" readingOrder="1"/>
    </xf>
    <xf numFmtId="14" fontId="15" fillId="4" borderId="2" xfId="0" applyNumberFormat="1" applyFont="1" applyFill="1" applyBorder="1" applyAlignment="1">
      <alignment horizontal="center" vertical="center" wrapText="1" readingOrder="1"/>
    </xf>
    <xf numFmtId="14" fontId="15" fillId="4" borderId="3" xfId="0" applyNumberFormat="1" applyFont="1" applyFill="1" applyBorder="1" applyAlignment="1">
      <alignment horizontal="center" vertical="center" wrapText="1" readingOrder="1"/>
    </xf>
    <xf numFmtId="0" fontId="15" fillId="2" borderId="2" xfId="0" applyFont="1" applyFill="1" applyBorder="1" applyAlignment="1" applyProtection="1">
      <alignment horizontal="center" vertical="center" wrapText="1" readingOrder="1"/>
      <protection locked="0"/>
    </xf>
    <xf numFmtId="0" fontId="15" fillId="2" borderId="3" xfId="0" applyFont="1" applyFill="1" applyBorder="1" applyAlignment="1" applyProtection="1">
      <alignment horizontal="center" vertical="center" wrapText="1" readingOrder="1"/>
      <protection locked="0"/>
    </xf>
    <xf numFmtId="14" fontId="15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4" fontId="15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5" borderId="1" xfId="2" applyNumberFormat="1" applyFont="1" applyFill="1" applyBorder="1" applyAlignment="1">
      <alignment horizontal="right" vertical="center"/>
    </xf>
  </cellXfs>
  <cellStyles count="4">
    <cellStyle name="Millares" xfId="2" builtinId="3"/>
    <cellStyle name="Moneda" xfId="1" builtinId="4"/>
    <cellStyle name="Normal" xfId="0" builtinId="0"/>
    <cellStyle name="Normal 2" xfId="3" xr:uid="{5904651A-C219-4705-A828-1EA07EB66E23}"/>
  </cellStyles>
  <dxfs count="0"/>
  <tableStyles count="0" defaultTableStyle="TableStyleMedium2" defaultPivotStyle="PivotStyleLight16"/>
  <colors>
    <mruColors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1548459</xdr:colOff>
      <xdr:row>1</xdr:row>
      <xdr:rowOff>11292</xdr:rowOff>
    </xdr:from>
    <xdr:to>
      <xdr:col>3</xdr:col>
      <xdr:colOff>3170422</xdr:colOff>
      <xdr:row>4</xdr:row>
      <xdr:rowOff>16020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9EE54E2F-798F-4E63-A665-34A48E67B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24"/>
        <a:stretch/>
      </xdr:blipFill>
      <xdr:spPr>
        <a:xfrm>
          <a:off x="5145978" y="69907"/>
          <a:ext cx="1618788" cy="519078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5B43-6643-427C-A0E0-3653730BF7C2}">
  <dimension ref="A1:G37"/>
  <sheetViews>
    <sheetView showGridLines="0" tabSelected="1" view="pageBreakPreview" topLeftCell="A6" zoomScaleNormal="101" zoomScaleSheetLayoutView="100" workbookViewId="0">
      <selection activeCell="F26" sqref="F26"/>
    </sheetView>
  </sheetViews>
  <sheetFormatPr baseColWidth="10" defaultColWidth="11.42578125" defaultRowHeight="13.5" customHeight="1" x14ac:dyDescent="0.25"/>
  <cols>
    <col min="1" max="1" width="24.42578125" customWidth="1"/>
    <col min="2" max="2" width="12.5703125" style="2" customWidth="1"/>
    <col min="3" max="3" width="20.42578125" style="3" customWidth="1"/>
    <col min="4" max="4" width="64" style="3" customWidth="1"/>
    <col min="5" max="5" width="17.7109375" style="11" customWidth="1"/>
    <col min="6" max="6" width="25.42578125" style="1" customWidth="1"/>
    <col min="7" max="7" width="14.140625" customWidth="1"/>
    <col min="8" max="8" width="11.42578125" customWidth="1"/>
  </cols>
  <sheetData>
    <row r="1" spans="1:7" ht="4.5" customHeight="1" x14ac:dyDescent="0.25"/>
    <row r="5" spans="1:7" ht="27" customHeight="1" x14ac:dyDescent="0.25">
      <c r="A5" s="45" t="s">
        <v>0</v>
      </c>
      <c r="B5" s="45"/>
      <c r="C5" s="45"/>
      <c r="D5" s="45"/>
      <c r="E5" s="45"/>
      <c r="F5" s="45"/>
      <c r="G5" s="45"/>
    </row>
    <row r="6" spans="1:7" ht="21.75" customHeight="1" x14ac:dyDescent="0.25">
      <c r="A6" s="46" t="s">
        <v>1</v>
      </c>
      <c r="B6" s="46"/>
      <c r="C6" s="46"/>
      <c r="D6" s="46"/>
      <c r="E6" s="46"/>
      <c r="F6" s="46"/>
      <c r="G6" s="46"/>
    </row>
    <row r="7" spans="1:7" ht="21.75" customHeight="1" x14ac:dyDescent="0.25">
      <c r="A7" s="47" t="s">
        <v>2</v>
      </c>
      <c r="B7" s="47"/>
      <c r="C7" s="47"/>
      <c r="D7" s="47"/>
      <c r="E7" s="47"/>
      <c r="F7" s="47"/>
      <c r="G7" s="47"/>
    </row>
    <row r="8" spans="1:7" ht="20.25" customHeight="1" x14ac:dyDescent="0.25">
      <c r="A8" s="48" t="s">
        <v>14</v>
      </c>
      <c r="B8" s="48"/>
      <c r="C8" s="48"/>
      <c r="D8" s="48"/>
      <c r="E8" s="48"/>
      <c r="F8" s="48"/>
      <c r="G8" s="48"/>
    </row>
    <row r="9" spans="1:7" ht="9.75" customHeight="1" x14ac:dyDescent="0.25">
      <c r="A9" s="4"/>
      <c r="B9" s="4"/>
      <c r="C9" s="5"/>
      <c r="D9" s="5"/>
      <c r="E9" s="12"/>
      <c r="F9" s="4"/>
    </row>
    <row r="10" spans="1:7" ht="21.75" customHeight="1" x14ac:dyDescent="0.25">
      <c r="A10" s="19" t="s">
        <v>3</v>
      </c>
      <c r="B10" s="19" t="s">
        <v>4</v>
      </c>
      <c r="C10" s="19" t="s">
        <v>5</v>
      </c>
      <c r="D10" s="19" t="s">
        <v>6</v>
      </c>
      <c r="E10" s="20" t="s">
        <v>7</v>
      </c>
      <c r="F10" s="21" t="s">
        <v>8</v>
      </c>
      <c r="G10" s="21" t="s">
        <v>12</v>
      </c>
    </row>
    <row r="11" spans="1:7" ht="31.5" customHeight="1" x14ac:dyDescent="0.25">
      <c r="A11" s="49" t="s">
        <v>79</v>
      </c>
      <c r="B11" s="51">
        <v>45833</v>
      </c>
      <c r="C11" s="28" t="s">
        <v>80</v>
      </c>
      <c r="D11" s="49" t="s">
        <v>78</v>
      </c>
      <c r="E11" s="42">
        <v>2459880</v>
      </c>
      <c r="F11" s="24" t="s">
        <v>82</v>
      </c>
      <c r="G11" s="41" t="s">
        <v>11</v>
      </c>
    </row>
    <row r="12" spans="1:7" ht="25.5" x14ac:dyDescent="0.25">
      <c r="A12" s="50"/>
      <c r="B12" s="52"/>
      <c r="C12" s="28" t="s">
        <v>81</v>
      </c>
      <c r="D12" s="50"/>
      <c r="E12" s="42">
        <v>597700</v>
      </c>
      <c r="F12" s="24" t="s">
        <v>83</v>
      </c>
      <c r="G12" s="26" t="s">
        <v>52</v>
      </c>
    </row>
    <row r="13" spans="1:7" ht="41.45" customHeight="1" x14ac:dyDescent="0.25">
      <c r="A13" s="24" t="s">
        <v>15</v>
      </c>
      <c r="B13" s="29">
        <v>45901.500270914352</v>
      </c>
      <c r="C13" s="24" t="s">
        <v>32</v>
      </c>
      <c r="D13" s="24" t="s">
        <v>25</v>
      </c>
      <c r="E13" s="36">
        <v>244800</v>
      </c>
      <c r="F13" s="24" t="s">
        <v>42</v>
      </c>
      <c r="G13" s="26" t="s">
        <v>11</v>
      </c>
    </row>
    <row r="14" spans="1:7" ht="45.6" customHeight="1" x14ac:dyDescent="0.25">
      <c r="A14" s="24" t="s">
        <v>16</v>
      </c>
      <c r="B14" s="29">
        <v>45901.500486111108</v>
      </c>
      <c r="C14" s="24" t="s">
        <v>33</v>
      </c>
      <c r="D14" s="24" t="s">
        <v>26</v>
      </c>
      <c r="E14" s="36">
        <v>216000</v>
      </c>
      <c r="F14" s="24" t="s">
        <v>43</v>
      </c>
      <c r="G14" s="26" t="s">
        <v>11</v>
      </c>
    </row>
    <row r="15" spans="1:7" ht="25.5" x14ac:dyDescent="0.25">
      <c r="A15" s="25" t="s">
        <v>17</v>
      </c>
      <c r="B15" s="29">
        <v>45902.496575844903</v>
      </c>
      <c r="C15" s="27" t="s">
        <v>34</v>
      </c>
      <c r="D15" s="25" t="s">
        <v>53</v>
      </c>
      <c r="E15" s="37">
        <v>168900</v>
      </c>
      <c r="F15" s="24" t="s">
        <v>44</v>
      </c>
      <c r="G15" s="26" t="s">
        <v>52</v>
      </c>
    </row>
    <row r="16" spans="1:7" ht="38.25" x14ac:dyDescent="0.25">
      <c r="A16" s="26" t="s">
        <v>18</v>
      </c>
      <c r="B16" s="29">
        <v>45903.501266122687</v>
      </c>
      <c r="C16" s="28" t="s">
        <v>35</v>
      </c>
      <c r="D16" s="26" t="s">
        <v>27</v>
      </c>
      <c r="E16" s="38">
        <v>107800</v>
      </c>
      <c r="F16" s="24" t="s">
        <v>45</v>
      </c>
      <c r="G16" s="26" t="s">
        <v>11</v>
      </c>
    </row>
    <row r="17" spans="1:7" ht="48.6" customHeight="1" x14ac:dyDescent="0.25">
      <c r="A17" s="25" t="s">
        <v>19</v>
      </c>
      <c r="B17" s="29">
        <v>45908.493062650465</v>
      </c>
      <c r="C17" s="27" t="s">
        <v>36</v>
      </c>
      <c r="D17" s="25" t="s">
        <v>54</v>
      </c>
      <c r="E17" s="37">
        <v>243000</v>
      </c>
      <c r="F17" s="24" t="s">
        <v>46</v>
      </c>
      <c r="G17" s="26" t="s">
        <v>11</v>
      </c>
    </row>
    <row r="18" spans="1:7" ht="38.25" x14ac:dyDescent="0.25">
      <c r="A18" s="24" t="s">
        <v>20</v>
      </c>
      <c r="B18" s="29">
        <v>45909.493106678237</v>
      </c>
      <c r="C18" s="28" t="s">
        <v>37</v>
      </c>
      <c r="D18" s="24" t="s">
        <v>28</v>
      </c>
      <c r="E18" s="36">
        <v>115940</v>
      </c>
      <c r="F18" s="24" t="s">
        <v>47</v>
      </c>
      <c r="G18" s="26" t="s">
        <v>52</v>
      </c>
    </row>
    <row r="19" spans="1:7" ht="38.25" x14ac:dyDescent="0.25">
      <c r="A19" s="24" t="s">
        <v>21</v>
      </c>
      <c r="B19" s="29">
        <v>45915.417171527777</v>
      </c>
      <c r="C19" s="27" t="s">
        <v>38</v>
      </c>
      <c r="D19" s="24" t="s">
        <v>29</v>
      </c>
      <c r="E19" s="36">
        <v>100000</v>
      </c>
      <c r="F19" s="24" t="s">
        <v>48</v>
      </c>
      <c r="G19" s="26" t="s">
        <v>11</v>
      </c>
    </row>
    <row r="20" spans="1:7" ht="38.25" x14ac:dyDescent="0.25">
      <c r="A20" s="26" t="s">
        <v>22</v>
      </c>
      <c r="B20" s="29">
        <v>45917.501394594903</v>
      </c>
      <c r="C20" s="28" t="s">
        <v>39</v>
      </c>
      <c r="D20" s="26" t="s">
        <v>30</v>
      </c>
      <c r="E20" s="38">
        <v>174075</v>
      </c>
      <c r="F20" s="24" t="s">
        <v>49</v>
      </c>
      <c r="G20" s="26" t="s">
        <v>11</v>
      </c>
    </row>
    <row r="21" spans="1:7" ht="38.25" x14ac:dyDescent="0.25">
      <c r="A21" s="24" t="s">
        <v>23</v>
      </c>
      <c r="B21" s="29">
        <v>45918.500656631943</v>
      </c>
      <c r="C21" s="27" t="s">
        <v>40</v>
      </c>
      <c r="D21" s="24" t="s">
        <v>31</v>
      </c>
      <c r="E21" s="36">
        <v>50436</v>
      </c>
      <c r="F21" s="24" t="s">
        <v>50</v>
      </c>
      <c r="G21" s="26" t="s">
        <v>11</v>
      </c>
    </row>
    <row r="22" spans="1:7" ht="38.25" x14ac:dyDescent="0.25">
      <c r="A22" s="26" t="s">
        <v>24</v>
      </c>
      <c r="B22" s="29">
        <v>45925.500006678238</v>
      </c>
      <c r="C22" s="28" t="s">
        <v>41</v>
      </c>
      <c r="D22" s="26" t="s">
        <v>55</v>
      </c>
      <c r="E22" s="38">
        <v>100000</v>
      </c>
      <c r="F22" s="24" t="s">
        <v>51</v>
      </c>
      <c r="G22" s="26" t="s">
        <v>11</v>
      </c>
    </row>
    <row r="23" spans="1:7" s="8" customFormat="1" ht="25.5" x14ac:dyDescent="0.25">
      <c r="A23" s="24" t="s">
        <v>61</v>
      </c>
      <c r="B23" s="33">
        <v>45876</v>
      </c>
      <c r="C23" s="24" t="s">
        <v>56</v>
      </c>
      <c r="D23" s="32" t="s">
        <v>60</v>
      </c>
      <c r="E23" s="39">
        <v>388573</v>
      </c>
      <c r="F23" s="26" t="s">
        <v>75</v>
      </c>
      <c r="G23" s="26" t="s">
        <v>11</v>
      </c>
    </row>
    <row r="24" spans="1:7" ht="38.25" x14ac:dyDescent="0.25">
      <c r="A24" s="24" t="s">
        <v>64</v>
      </c>
      <c r="B24" s="31">
        <v>45896.604409178239</v>
      </c>
      <c r="C24" s="24" t="s">
        <v>57</v>
      </c>
      <c r="D24" s="32" t="s">
        <v>65</v>
      </c>
      <c r="E24" s="36">
        <v>690450</v>
      </c>
      <c r="F24" s="30" t="s">
        <v>74</v>
      </c>
      <c r="G24" s="26" t="s">
        <v>11</v>
      </c>
    </row>
    <row r="25" spans="1:7" ht="38.25" x14ac:dyDescent="0.25">
      <c r="A25" s="24" t="s">
        <v>63</v>
      </c>
      <c r="B25" s="33">
        <v>45901</v>
      </c>
      <c r="C25" s="34" t="s">
        <v>13</v>
      </c>
      <c r="D25" s="32" t="s">
        <v>62</v>
      </c>
      <c r="E25" s="40">
        <v>728500</v>
      </c>
      <c r="F25" s="30" t="s">
        <v>73</v>
      </c>
      <c r="G25" s="34" t="s">
        <v>52</v>
      </c>
    </row>
    <row r="26" spans="1:7" s="8" customFormat="1" ht="38.25" x14ac:dyDescent="0.25">
      <c r="A26" s="24" t="s">
        <v>66</v>
      </c>
      <c r="B26" s="33">
        <v>45904</v>
      </c>
      <c r="C26" s="35" t="s">
        <v>58</v>
      </c>
      <c r="D26" s="32" t="s">
        <v>68</v>
      </c>
      <c r="E26" s="57">
        <v>1322629.83</v>
      </c>
      <c r="F26" s="32" t="s">
        <v>67</v>
      </c>
      <c r="G26" s="34" t="s">
        <v>52</v>
      </c>
    </row>
    <row r="27" spans="1:7" s="8" customFormat="1" ht="26.1" customHeight="1" x14ac:dyDescent="0.25">
      <c r="A27" s="49" t="s">
        <v>69</v>
      </c>
      <c r="B27" s="55">
        <v>45904</v>
      </c>
      <c r="C27" s="34" t="s">
        <v>13</v>
      </c>
      <c r="D27" s="53" t="s">
        <v>70</v>
      </c>
      <c r="E27" s="39">
        <v>1320250</v>
      </c>
      <c r="F27" s="24" t="s">
        <v>71</v>
      </c>
      <c r="G27" s="34" t="s">
        <v>52</v>
      </c>
    </row>
    <row r="28" spans="1:7" s="8" customFormat="1" ht="15" x14ac:dyDescent="0.25">
      <c r="A28" s="50"/>
      <c r="B28" s="56"/>
      <c r="C28" s="35" t="s">
        <v>59</v>
      </c>
      <c r="D28" s="54"/>
      <c r="E28" s="39">
        <v>445000</v>
      </c>
      <c r="F28" s="24" t="s">
        <v>72</v>
      </c>
      <c r="G28" s="35" t="s">
        <v>11</v>
      </c>
    </row>
    <row r="29" spans="1:7" s="8" customFormat="1" ht="15.75" x14ac:dyDescent="0.25">
      <c r="A29" s="19" t="s">
        <v>9</v>
      </c>
      <c r="B29" s="19"/>
      <c r="C29" s="19"/>
      <c r="D29" s="19"/>
      <c r="E29" s="20">
        <f>SUM(E11:E28)</f>
        <v>9473933.8300000001</v>
      </c>
      <c r="F29" s="19"/>
      <c r="G29" s="19"/>
    </row>
    <row r="30" spans="1:7" s="8" customFormat="1" ht="15" x14ac:dyDescent="0.25">
      <c r="A30" s="10"/>
      <c r="B30" s="10"/>
      <c r="C30" s="10"/>
      <c r="D30" s="10"/>
      <c r="E30" s="13"/>
      <c r="F30"/>
      <c r="G30"/>
    </row>
    <row r="31" spans="1:7" s="8" customFormat="1" ht="20.25" customHeight="1" x14ac:dyDescent="0.25">
      <c r="A31" s="14" t="s">
        <v>10</v>
      </c>
      <c r="B31" s="15"/>
      <c r="C31" s="16"/>
      <c r="D31" s="16"/>
      <c r="E31" s="17"/>
      <c r="F31"/>
      <c r="G31"/>
    </row>
    <row r="32" spans="1:7" s="8" customFormat="1" ht="15.75" x14ac:dyDescent="0.25">
      <c r="A32" s="43" t="s">
        <v>77</v>
      </c>
      <c r="B32" s="43"/>
      <c r="C32" s="43"/>
      <c r="D32" s="43"/>
      <c r="E32" s="43"/>
      <c r="F32"/>
    </row>
    <row r="33" spans="1:7" ht="26.25" customHeight="1" x14ac:dyDescent="0.25">
      <c r="A33" s="22" t="s">
        <v>76</v>
      </c>
      <c r="B33" s="18"/>
      <c r="C33" s="18"/>
      <c r="D33" s="18"/>
      <c r="E33" s="23"/>
      <c r="F33"/>
      <c r="G33" s="8"/>
    </row>
    <row r="34" spans="1:7" ht="17.25" x14ac:dyDescent="0.3">
      <c r="A34" s="9"/>
      <c r="B34" s="9"/>
      <c r="C34" s="9"/>
      <c r="D34" s="9"/>
      <c r="E34" s="13"/>
      <c r="F34" s="7"/>
      <c r="G34" s="8"/>
    </row>
    <row r="35" spans="1:7" ht="13.5" customHeight="1" x14ac:dyDescent="0.3">
      <c r="A35" s="9"/>
      <c r="B35" s="9"/>
      <c r="C35" s="9"/>
      <c r="D35" s="9"/>
      <c r="E35" s="13"/>
      <c r="F35" s="7"/>
      <c r="G35" s="8"/>
    </row>
    <row r="36" spans="1:7" ht="13.5" customHeight="1" x14ac:dyDescent="0.3">
      <c r="A36" s="9"/>
      <c r="B36" s="9"/>
      <c r="C36" s="9"/>
      <c r="D36" s="9"/>
      <c r="E36" s="13"/>
      <c r="F36" s="7"/>
      <c r="G36" s="8"/>
    </row>
    <row r="37" spans="1:7" ht="21.75" customHeight="1" x14ac:dyDescent="0.3">
      <c r="A37" s="44"/>
      <c r="B37" s="44"/>
      <c r="C37" s="44"/>
      <c r="D37" s="44"/>
      <c r="E37" s="44"/>
      <c r="F37" s="6"/>
    </row>
  </sheetData>
  <mergeCells count="12">
    <mergeCell ref="A32:E32"/>
    <mergeCell ref="A37:E37"/>
    <mergeCell ref="A5:G5"/>
    <mergeCell ref="A6:G6"/>
    <mergeCell ref="A7:G7"/>
    <mergeCell ref="A8:G8"/>
    <mergeCell ref="D27:D28"/>
    <mergeCell ref="B27:B28"/>
    <mergeCell ref="A27:A28"/>
    <mergeCell ref="A11:A12"/>
    <mergeCell ref="B11:B12"/>
    <mergeCell ref="D11:D12"/>
  </mergeCells>
  <phoneticPr fontId="10" type="noConversion"/>
  <printOptions horizontalCentered="1"/>
  <pageMargins left="3.937007874015748E-2" right="3.937007874015748E-2" top="0.15748031496062992" bottom="0.19685039370078741" header="0.31496062992125984" footer="0.15748031496062992"/>
  <pageSetup paperSize="9" scale="80" fitToHeight="0" orientation="landscape" r:id="rId1"/>
  <headerFooter>
    <oddFooter>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A26D813CE1C54FA02D9416658351A0" ma:contentTypeVersion="25" ma:contentTypeDescription="Create a new document." ma:contentTypeScope="" ma:versionID="b67c935161c4d47184aeb70b479f0cb5">
  <xsd:schema xmlns:xsd="http://www.w3.org/2001/XMLSchema" xmlns:xs="http://www.w3.org/2001/XMLSchema" xmlns:p="http://schemas.microsoft.com/office/2006/metadata/properties" xmlns:ns1="http://schemas.microsoft.com/sharepoint/v3" xmlns:ns2="d1207536-9e68-4e3e-aeed-b740370baf18" xmlns:ns3="6d0ed0c3-5985-4eca-a33b-383541a093dd" targetNamespace="http://schemas.microsoft.com/office/2006/metadata/properties" ma:root="true" ma:fieldsID="3006f1312156b4d98ed0e07c906406bb" ns1:_="" ns2:_="" ns3:_="">
    <xsd:import namespace="http://schemas.microsoft.com/sharepoint/v3"/>
    <xsd:import namespace="d1207536-9e68-4e3e-aeed-b740370baf18"/>
    <xsd:import namespace="6d0ed0c3-5985-4eca-a33b-383541a093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Aprobada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07536-9e68-4e3e-aeed-b740370ba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Aprobada" ma:index="21" nillable="true" ma:displayName="Aprobada" ma:default="1" ma:format="Dropdown" ma:internalName="Aprobada">
      <xsd:simpleType>
        <xsd:restriction base="dms:Boolea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ed0c3-5985-4eca-a33b-383541a093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611283fd-e694-49d4-a4e6-1d78007fdcf3}" ma:internalName="TaxCatchAll" ma:showField="CatchAllData" ma:web="6d0ed0c3-5985-4eca-a33b-383541a093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robada xmlns="d1207536-9e68-4e3e-aeed-b740370baf18">true</Aprobada>
    <_ip_UnifiedCompliancePolicyProperties xmlns="http://schemas.microsoft.com/sharepoint/v3" xsi:nil="true"/>
    <lcf76f155ced4ddcb4097134ff3c332f xmlns="d1207536-9e68-4e3e-aeed-b740370baf18">
      <Terms xmlns="http://schemas.microsoft.com/office/infopath/2007/PartnerControls"/>
    </lcf76f155ced4ddcb4097134ff3c332f>
    <TaxCatchAll xmlns="6d0ed0c3-5985-4eca-a33b-383541a093dd" xsi:nil="true"/>
  </documentManagement>
</p:properties>
</file>

<file path=customXml/itemProps1.xml><?xml version="1.0" encoding="utf-8"?>
<ds:datastoreItem xmlns:ds="http://schemas.openxmlformats.org/officeDocument/2006/customXml" ds:itemID="{A6E9109A-4C00-4F55-BC84-48FAE74BB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207536-9e68-4e3e-aeed-b740370baf18"/>
    <ds:schemaRef ds:uri="6d0ed0c3-5985-4eca-a33b-383541a093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C50A7B-D91F-462F-8246-0C4B866817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F9952B-71CC-419D-B490-5AF527E45EE3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d1207536-9e68-4e3e-aeed-b740370baf18"/>
    <ds:schemaRef ds:uri="http://schemas.openxmlformats.org/package/2006/metadata/core-properties"/>
    <ds:schemaRef ds:uri="http://schemas.microsoft.com/office/infopath/2007/PartnerControls"/>
    <ds:schemaRef ds:uri="6d0ed0c3-5985-4eca-a33b-383541a093dd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2025</vt:lpstr>
      <vt:lpstr>'SEPTIEMBRE 2025'!Área_de_impresión</vt:lpstr>
      <vt:lpstr>'SEPTIEMBRE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 R. Pérez Q.</dc:creator>
  <cp:keywords/>
  <dc:description/>
  <cp:lastModifiedBy>Yanka Rubys Peguero Ramon De Jaquez</cp:lastModifiedBy>
  <cp:revision/>
  <cp:lastPrinted>2025-10-15T13:39:23Z</cp:lastPrinted>
  <dcterms:created xsi:type="dcterms:W3CDTF">2022-03-10T14:41:04Z</dcterms:created>
  <dcterms:modified xsi:type="dcterms:W3CDTF">2025-10-15T13:40:01Z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2023-01-18T21:21:29Z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85ff435c-1f74-4f0d-86ad-09219320fecf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0x01010082A26D813CE1C54FA02D9416658351A0</vt:lpwstr>
  </property>
  <property fmtid="{D5CDD505-2E9C-101B-9397-08002B2CF9AE}" pid="10" name="MediaServiceImageTags">
    <vt:lpwstr/>
  </property>
</Properties>
</file>