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gando\Downloads\EI-DICIEMBRE-2023\DATOS-ABIERTOS\"/>
    </mc:Choice>
  </mc:AlternateContent>
  <xr:revisionPtr revIDLastSave="0" documentId="13_ncr:1_{2EB87312-5BB5-46C1-8352-50FD6A9D2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1" sheetId="2" r:id="rId1"/>
  </sheets>
  <definedNames>
    <definedName name="_xlnm._FilterDatabase" localSheetId="0" hidden="1">'Cuadro 1'!$B$1:$H$50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2" l="1"/>
  <c r="C49" i="2"/>
  <c r="C48" i="2" l="1"/>
  <c r="C47" i="2" l="1"/>
  <c r="C46" i="2"/>
  <c r="C45" i="2"/>
  <c r="C44" i="2"/>
  <c r="C43" i="2"/>
  <c r="C42" i="2"/>
  <c r="C41" i="2"/>
  <c r="C40" i="2"/>
  <c r="C38" i="2"/>
  <c r="C37" i="2"/>
  <c r="C36" i="2" l="1"/>
  <c r="C39" i="2" l="1"/>
  <c r="C35" i="2"/>
  <c r="C34" i="2"/>
  <c r="C33" i="2"/>
  <c r="C32" i="2"/>
  <c r="C31" i="2"/>
  <c r="C29" i="2" l="1"/>
  <c r="C26" i="2"/>
  <c r="C30" i="2"/>
  <c r="C28" i="2"/>
  <c r="C27" i="2"/>
  <c r="C25" i="2"/>
  <c r="C24" i="2"/>
  <c r="C23" i="2"/>
  <c r="C22" i="2"/>
  <c r="C21" i="2"/>
  <c r="C20" i="2"/>
  <c r="C19" i="2"/>
  <c r="C18" i="2"/>
  <c r="C17" i="2"/>
  <c r="C16" i="2"/>
  <c r="C15" i="2"/>
  <c r="C3" i="2"/>
  <c r="C4" i="2"/>
  <c r="C5" i="2"/>
  <c r="C6" i="2"/>
  <c r="C7" i="2"/>
  <c r="C8" i="2"/>
  <c r="C9" i="2"/>
  <c r="C10" i="2"/>
  <c r="C11" i="2"/>
  <c r="C12" i="2"/>
  <c r="C13" i="2"/>
  <c r="C14" i="2"/>
</calcChain>
</file>

<file path=xl/sharedStrings.xml><?xml version="1.0" encoding="utf-8"?>
<sst xmlns="http://schemas.openxmlformats.org/spreadsheetml/2006/main" count="57" uniqueCount="21">
  <si>
    <t>Total</t>
  </si>
  <si>
    <t>Presencial</t>
  </si>
  <si>
    <t>Correo Electrónico</t>
  </si>
  <si>
    <t>Vía Telefónica</t>
  </si>
  <si>
    <t>Chat</t>
  </si>
  <si>
    <t>Canal de atención</t>
  </si>
  <si>
    <t>Redes Sociales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</si>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</sst>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" fontId="2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58"/>
  <sheetViews>
    <sheetView showGridLines="0" tabSelected="1" zoomScale="91" zoomScaleNormal="91" workbookViewId="0">
      <selection activeCell="F12" sqref="F12"/>
    </sheetView>
  </sheetViews>
  <sheetFormatPr defaultColWidth="9.140625" defaultRowHeight="15" x14ac:dyDescent="0.25"/>
  <cols>
    <col min="2" max="2" width="17" customWidth="1"/>
    <col min="3" max="3" width="20.28515625" customWidth="1"/>
    <col min="4" max="4" width="24.42578125" customWidth="1"/>
    <col min="5" max="5" width="22" customWidth="1"/>
    <col min="6" max="6" width="25.85546875" customWidth="1"/>
    <col min="7" max="7" width="15.5703125" customWidth="1"/>
    <col min="8" max="8" width="21.42578125" customWidth="1"/>
  </cols>
  <sheetData>
    <row r="1" spans="1:8" ht="23.25" customHeight="1" x14ac:dyDescent="0.25">
      <c r="A1" s="1" t="s">
        <v>7</v>
      </c>
      <c r="B1" s="1" t="s">
        <v>20</v>
      </c>
      <c r="C1" s="2" t="s">
        <v>0</v>
      </c>
      <c r="D1" s="3" t="s">
        <v>5</v>
      </c>
      <c r="E1" s="4"/>
      <c r="F1" s="4"/>
      <c r="G1" s="4"/>
      <c r="H1" s="4"/>
    </row>
    <row r="2" spans="1:8" ht="18.75" customHeight="1" x14ac:dyDescent="0.25">
      <c r="A2" s="5"/>
      <c r="B2" s="5"/>
      <c r="C2" s="6"/>
      <c r="D2" s="7" t="s">
        <v>1</v>
      </c>
      <c r="E2" s="7" t="s">
        <v>2</v>
      </c>
      <c r="F2" s="7" t="s">
        <v>3</v>
      </c>
      <c r="G2" s="7" t="s">
        <v>4</v>
      </c>
      <c r="H2" s="8" t="s">
        <v>6</v>
      </c>
    </row>
    <row r="3" spans="1:8" s="12" customFormat="1" ht="15.75" x14ac:dyDescent="0.25">
      <c r="A3" s="13">
        <v>2019</v>
      </c>
      <c r="B3" s="9" t="s">
        <v>8</v>
      </c>
      <c r="C3" s="10">
        <f t="shared" ref="C3:C36" si="0">+D3+E3+F3+G3+H3</f>
        <v>1310</v>
      </c>
      <c r="D3" s="11">
        <v>578</v>
      </c>
      <c r="E3" s="11">
        <v>69</v>
      </c>
      <c r="F3" s="11">
        <v>663</v>
      </c>
      <c r="G3" s="10">
        <v>0</v>
      </c>
      <c r="H3" s="10">
        <v>0</v>
      </c>
    </row>
    <row r="4" spans="1:8" s="12" customFormat="1" ht="15.75" x14ac:dyDescent="0.25">
      <c r="A4" s="13">
        <v>2019</v>
      </c>
      <c r="B4" s="9" t="s">
        <v>9</v>
      </c>
      <c r="C4" s="10">
        <f t="shared" si="0"/>
        <v>1280</v>
      </c>
      <c r="D4" s="11">
        <v>644</v>
      </c>
      <c r="E4" s="11">
        <v>73</v>
      </c>
      <c r="F4" s="11">
        <v>563</v>
      </c>
      <c r="G4" s="10">
        <v>0</v>
      </c>
      <c r="H4" s="10">
        <v>0</v>
      </c>
    </row>
    <row r="5" spans="1:8" s="12" customFormat="1" ht="15.75" x14ac:dyDescent="0.25">
      <c r="A5" s="13">
        <v>2019</v>
      </c>
      <c r="B5" s="9" t="s">
        <v>10</v>
      </c>
      <c r="C5" s="10">
        <f t="shared" si="0"/>
        <v>1320</v>
      </c>
      <c r="D5" s="11">
        <v>628</v>
      </c>
      <c r="E5" s="11">
        <v>71</v>
      </c>
      <c r="F5" s="11">
        <v>621</v>
      </c>
      <c r="G5" s="10">
        <v>0</v>
      </c>
      <c r="H5" s="10">
        <v>0</v>
      </c>
    </row>
    <row r="6" spans="1:8" s="12" customFormat="1" ht="15.75" x14ac:dyDescent="0.25">
      <c r="A6" s="13">
        <v>2019</v>
      </c>
      <c r="B6" s="9" t="s">
        <v>11</v>
      </c>
      <c r="C6" s="10">
        <f t="shared" si="0"/>
        <v>1210</v>
      </c>
      <c r="D6" s="11">
        <v>579</v>
      </c>
      <c r="E6" s="11">
        <v>62</v>
      </c>
      <c r="F6" s="11">
        <v>569</v>
      </c>
      <c r="G6" s="10">
        <v>0</v>
      </c>
      <c r="H6" s="10">
        <v>0</v>
      </c>
    </row>
    <row r="7" spans="1:8" s="12" customFormat="1" ht="15.75" x14ac:dyDescent="0.25">
      <c r="A7" s="13">
        <v>2019</v>
      </c>
      <c r="B7" s="9" t="s">
        <v>12</v>
      </c>
      <c r="C7" s="10">
        <f t="shared" si="0"/>
        <v>1510</v>
      </c>
      <c r="D7" s="11">
        <v>742</v>
      </c>
      <c r="E7" s="11">
        <v>54</v>
      </c>
      <c r="F7" s="11">
        <v>714</v>
      </c>
      <c r="G7" s="10">
        <v>0</v>
      </c>
      <c r="H7" s="10">
        <v>0</v>
      </c>
    </row>
    <row r="8" spans="1:8" s="12" customFormat="1" ht="15.75" x14ac:dyDescent="0.25">
      <c r="A8" s="13">
        <v>2019</v>
      </c>
      <c r="B8" s="9" t="s">
        <v>13</v>
      </c>
      <c r="C8" s="10">
        <f t="shared" si="0"/>
        <v>1300</v>
      </c>
      <c r="D8" s="11">
        <v>620</v>
      </c>
      <c r="E8" s="11">
        <v>56</v>
      </c>
      <c r="F8" s="11">
        <v>624</v>
      </c>
      <c r="G8" s="10">
        <v>0</v>
      </c>
      <c r="H8" s="10">
        <v>0</v>
      </c>
    </row>
    <row r="9" spans="1:8" s="12" customFormat="1" ht="15.75" x14ac:dyDescent="0.25">
      <c r="A9" s="13">
        <v>2019</v>
      </c>
      <c r="B9" s="9" t="s">
        <v>14</v>
      </c>
      <c r="C9" s="10">
        <f t="shared" si="0"/>
        <v>1346</v>
      </c>
      <c r="D9" s="11">
        <v>727</v>
      </c>
      <c r="E9" s="11">
        <v>63</v>
      </c>
      <c r="F9" s="11">
        <v>556</v>
      </c>
      <c r="G9" s="10">
        <v>0</v>
      </c>
      <c r="H9" s="10">
        <v>0</v>
      </c>
    </row>
    <row r="10" spans="1:8" s="12" customFormat="1" ht="15.75" x14ac:dyDescent="0.25">
      <c r="A10" s="13">
        <v>2019</v>
      </c>
      <c r="B10" s="9" t="s">
        <v>15</v>
      </c>
      <c r="C10" s="10">
        <f t="shared" si="0"/>
        <v>1433</v>
      </c>
      <c r="D10" s="11">
        <v>725</v>
      </c>
      <c r="E10" s="11">
        <v>68</v>
      </c>
      <c r="F10" s="11">
        <v>640</v>
      </c>
      <c r="G10" s="10">
        <v>0</v>
      </c>
      <c r="H10" s="10">
        <v>0</v>
      </c>
    </row>
    <row r="11" spans="1:8" s="12" customFormat="1" ht="15.75" x14ac:dyDescent="0.25">
      <c r="A11" s="13">
        <v>2019</v>
      </c>
      <c r="B11" s="9" t="s">
        <v>16</v>
      </c>
      <c r="C11" s="10">
        <f t="shared" si="0"/>
        <v>1495</v>
      </c>
      <c r="D11" s="11">
        <v>659</v>
      </c>
      <c r="E11" s="11">
        <v>58</v>
      </c>
      <c r="F11" s="11">
        <v>778</v>
      </c>
      <c r="G11" s="10">
        <v>0</v>
      </c>
      <c r="H11" s="10">
        <v>0</v>
      </c>
    </row>
    <row r="12" spans="1:8" s="12" customFormat="1" ht="15.75" x14ac:dyDescent="0.25">
      <c r="A12" s="13">
        <v>2019</v>
      </c>
      <c r="B12" s="9" t="s">
        <v>17</v>
      </c>
      <c r="C12" s="10">
        <f t="shared" si="0"/>
        <v>1413</v>
      </c>
      <c r="D12" s="11">
        <v>640</v>
      </c>
      <c r="E12" s="11">
        <v>64</v>
      </c>
      <c r="F12" s="11">
        <v>709</v>
      </c>
      <c r="G12" s="10">
        <v>0</v>
      </c>
      <c r="H12" s="10">
        <v>0</v>
      </c>
    </row>
    <row r="13" spans="1:8" s="12" customFormat="1" ht="15.75" x14ac:dyDescent="0.25">
      <c r="A13" s="13">
        <v>2019</v>
      </c>
      <c r="B13" s="9" t="s">
        <v>18</v>
      </c>
      <c r="C13" s="10">
        <f t="shared" si="0"/>
        <v>1555</v>
      </c>
      <c r="D13" s="11">
        <v>584</v>
      </c>
      <c r="E13" s="11">
        <v>68</v>
      </c>
      <c r="F13" s="11">
        <v>903</v>
      </c>
      <c r="G13" s="10">
        <v>0</v>
      </c>
      <c r="H13" s="10">
        <v>0</v>
      </c>
    </row>
    <row r="14" spans="1:8" s="12" customFormat="1" ht="15.75" x14ac:dyDescent="0.25">
      <c r="A14" s="13">
        <v>2019</v>
      </c>
      <c r="B14" s="9" t="s">
        <v>19</v>
      </c>
      <c r="C14" s="10">
        <f t="shared" si="0"/>
        <v>1315</v>
      </c>
      <c r="D14" s="11">
        <v>512</v>
      </c>
      <c r="E14" s="11">
        <v>57</v>
      </c>
      <c r="F14" s="11">
        <v>746</v>
      </c>
      <c r="G14" s="10">
        <v>0</v>
      </c>
      <c r="H14" s="10">
        <v>0</v>
      </c>
    </row>
    <row r="15" spans="1:8" s="12" customFormat="1" ht="15.75" x14ac:dyDescent="0.25">
      <c r="A15" s="13">
        <v>2020</v>
      </c>
      <c r="B15" s="9" t="s">
        <v>8</v>
      </c>
      <c r="C15" s="10">
        <f t="shared" si="0"/>
        <v>1512</v>
      </c>
      <c r="D15" s="11">
        <v>645</v>
      </c>
      <c r="E15" s="11">
        <v>52</v>
      </c>
      <c r="F15" s="11">
        <v>815</v>
      </c>
      <c r="G15" s="10">
        <v>0</v>
      </c>
      <c r="H15" s="10">
        <v>0</v>
      </c>
    </row>
    <row r="16" spans="1:8" s="12" customFormat="1" ht="15.75" x14ac:dyDescent="0.25">
      <c r="A16" s="13">
        <v>2020</v>
      </c>
      <c r="B16" s="9" t="s">
        <v>9</v>
      </c>
      <c r="C16" s="10">
        <f t="shared" si="0"/>
        <v>1802</v>
      </c>
      <c r="D16" s="11">
        <v>683</v>
      </c>
      <c r="E16" s="11">
        <v>63</v>
      </c>
      <c r="F16" s="11">
        <v>1056</v>
      </c>
      <c r="G16" s="10">
        <v>0</v>
      </c>
      <c r="H16" s="10">
        <v>0</v>
      </c>
    </row>
    <row r="17" spans="1:8" s="12" customFormat="1" ht="15.75" x14ac:dyDescent="0.25">
      <c r="A17" s="13">
        <v>2020</v>
      </c>
      <c r="B17" s="9" t="s">
        <v>10</v>
      </c>
      <c r="C17" s="10">
        <f t="shared" si="0"/>
        <v>1734</v>
      </c>
      <c r="D17" s="11">
        <v>167</v>
      </c>
      <c r="E17" s="11">
        <v>98</v>
      </c>
      <c r="F17" s="11">
        <v>1469</v>
      </c>
      <c r="G17" s="10">
        <v>0</v>
      </c>
      <c r="H17" s="10">
        <v>0</v>
      </c>
    </row>
    <row r="18" spans="1:8" s="12" customFormat="1" ht="15.75" x14ac:dyDescent="0.25">
      <c r="A18" s="13">
        <v>2020</v>
      </c>
      <c r="B18" s="9" t="s">
        <v>11</v>
      </c>
      <c r="C18" s="10">
        <f t="shared" si="0"/>
        <v>2232</v>
      </c>
      <c r="D18" s="11">
        <v>0</v>
      </c>
      <c r="E18" s="11">
        <v>124</v>
      </c>
      <c r="F18" s="11">
        <v>2108</v>
      </c>
      <c r="G18" s="10">
        <v>0</v>
      </c>
      <c r="H18" s="10">
        <v>0</v>
      </c>
    </row>
    <row r="19" spans="1:8" s="12" customFormat="1" ht="15.75" x14ac:dyDescent="0.25">
      <c r="A19" s="13">
        <v>2020</v>
      </c>
      <c r="B19" s="9" t="s">
        <v>12</v>
      </c>
      <c r="C19" s="10">
        <f t="shared" si="0"/>
        <v>3148</v>
      </c>
      <c r="D19" s="11">
        <v>53</v>
      </c>
      <c r="E19" s="11">
        <v>163</v>
      </c>
      <c r="F19" s="11">
        <v>2932</v>
      </c>
      <c r="G19" s="10">
        <v>0</v>
      </c>
      <c r="H19" s="10">
        <v>0</v>
      </c>
    </row>
    <row r="20" spans="1:8" s="12" customFormat="1" ht="15.75" x14ac:dyDescent="0.25">
      <c r="A20" s="13">
        <v>2020</v>
      </c>
      <c r="B20" s="9" t="s">
        <v>13</v>
      </c>
      <c r="C20" s="10">
        <f t="shared" si="0"/>
        <v>2328</v>
      </c>
      <c r="D20" s="11">
        <v>134</v>
      </c>
      <c r="E20" s="11">
        <v>119</v>
      </c>
      <c r="F20" s="11">
        <v>2075</v>
      </c>
      <c r="G20" s="10">
        <v>0</v>
      </c>
      <c r="H20" s="10">
        <v>0</v>
      </c>
    </row>
    <row r="21" spans="1:8" s="12" customFormat="1" ht="15.75" x14ac:dyDescent="0.25">
      <c r="A21" s="13">
        <v>2020</v>
      </c>
      <c r="B21" s="9" t="s">
        <v>14</v>
      </c>
      <c r="C21" s="10">
        <f t="shared" si="0"/>
        <v>3056</v>
      </c>
      <c r="D21" s="11">
        <v>213</v>
      </c>
      <c r="E21" s="11">
        <v>463</v>
      </c>
      <c r="F21" s="11">
        <v>2380</v>
      </c>
      <c r="G21" s="10">
        <v>0</v>
      </c>
      <c r="H21" s="10">
        <v>0</v>
      </c>
    </row>
    <row r="22" spans="1:8" s="12" customFormat="1" ht="15.75" x14ac:dyDescent="0.25">
      <c r="A22" s="13">
        <v>2020</v>
      </c>
      <c r="B22" s="9" t="s">
        <v>15</v>
      </c>
      <c r="C22" s="10">
        <f t="shared" si="0"/>
        <v>2950</v>
      </c>
      <c r="D22" s="11">
        <v>281</v>
      </c>
      <c r="E22" s="11">
        <v>396</v>
      </c>
      <c r="F22" s="11">
        <v>2273</v>
      </c>
      <c r="G22" s="10">
        <v>0</v>
      </c>
      <c r="H22" s="10">
        <v>0</v>
      </c>
    </row>
    <row r="23" spans="1:8" s="12" customFormat="1" ht="15.75" x14ac:dyDescent="0.25">
      <c r="A23" s="13">
        <v>2020</v>
      </c>
      <c r="B23" s="9" t="s">
        <v>16</v>
      </c>
      <c r="C23" s="10">
        <f t="shared" si="0"/>
        <v>3281</v>
      </c>
      <c r="D23" s="11">
        <v>474</v>
      </c>
      <c r="E23" s="11">
        <v>295</v>
      </c>
      <c r="F23" s="11">
        <v>2512</v>
      </c>
      <c r="G23" s="10">
        <v>0</v>
      </c>
      <c r="H23" s="10">
        <v>0</v>
      </c>
    </row>
    <row r="24" spans="1:8" s="12" customFormat="1" ht="15.75" x14ac:dyDescent="0.25">
      <c r="A24" s="13">
        <v>2020</v>
      </c>
      <c r="B24" s="9" t="s">
        <v>17</v>
      </c>
      <c r="C24" s="10">
        <f t="shared" si="0"/>
        <v>3877</v>
      </c>
      <c r="D24" s="11">
        <v>659</v>
      </c>
      <c r="E24" s="11">
        <v>361</v>
      </c>
      <c r="F24" s="11">
        <v>2857</v>
      </c>
      <c r="G24" s="10">
        <v>0</v>
      </c>
      <c r="H24" s="10">
        <v>0</v>
      </c>
    </row>
    <row r="25" spans="1:8" s="12" customFormat="1" ht="15.75" x14ac:dyDescent="0.25">
      <c r="A25" s="13">
        <v>2020</v>
      </c>
      <c r="B25" s="9" t="s">
        <v>18</v>
      </c>
      <c r="C25" s="10">
        <f t="shared" si="0"/>
        <v>4309</v>
      </c>
      <c r="D25" s="11">
        <v>859</v>
      </c>
      <c r="E25" s="11">
        <v>1375</v>
      </c>
      <c r="F25" s="11">
        <v>1589</v>
      </c>
      <c r="G25" s="10">
        <v>408</v>
      </c>
      <c r="H25" s="10">
        <v>78</v>
      </c>
    </row>
    <row r="26" spans="1:8" s="12" customFormat="1" ht="15.75" x14ac:dyDescent="0.25">
      <c r="A26" s="13">
        <v>2020</v>
      </c>
      <c r="B26" s="9" t="s">
        <v>19</v>
      </c>
      <c r="C26" s="10">
        <f>+D26+E26+F26+G26+H26</f>
        <v>5118</v>
      </c>
      <c r="D26" s="11">
        <v>764</v>
      </c>
      <c r="E26" s="11">
        <v>1348</v>
      </c>
      <c r="F26" s="11">
        <v>2259</v>
      </c>
      <c r="G26" s="10">
        <v>571</v>
      </c>
      <c r="H26" s="10">
        <v>176</v>
      </c>
    </row>
    <row r="27" spans="1:8" s="12" customFormat="1" ht="15.75" x14ac:dyDescent="0.25">
      <c r="A27" s="13">
        <v>2021</v>
      </c>
      <c r="B27" s="9" t="s">
        <v>8</v>
      </c>
      <c r="C27" s="10">
        <f t="shared" si="0"/>
        <v>4499</v>
      </c>
      <c r="D27" s="10">
        <v>655</v>
      </c>
      <c r="E27" s="10">
        <v>1419</v>
      </c>
      <c r="F27" s="10">
        <v>1966</v>
      </c>
      <c r="G27" s="10">
        <v>324</v>
      </c>
      <c r="H27" s="10">
        <v>135</v>
      </c>
    </row>
    <row r="28" spans="1:8" s="12" customFormat="1" ht="15.75" x14ac:dyDescent="0.25">
      <c r="A28" s="13">
        <v>2021</v>
      </c>
      <c r="B28" s="9" t="s">
        <v>9</v>
      </c>
      <c r="C28" s="10">
        <f t="shared" si="0"/>
        <v>6137</v>
      </c>
      <c r="D28" s="10">
        <v>888</v>
      </c>
      <c r="E28" s="10">
        <v>1889</v>
      </c>
      <c r="F28" s="10">
        <v>2640</v>
      </c>
      <c r="G28" s="10">
        <v>609</v>
      </c>
      <c r="H28" s="10">
        <v>111</v>
      </c>
    </row>
    <row r="29" spans="1:8" s="12" customFormat="1" ht="15.75" x14ac:dyDescent="0.25">
      <c r="A29" s="13">
        <v>2021</v>
      </c>
      <c r="B29" s="9" t="s">
        <v>10</v>
      </c>
      <c r="C29" s="10">
        <f>+D29+E29+F29+G29+H29</f>
        <v>7425</v>
      </c>
      <c r="D29" s="10">
        <v>1157</v>
      </c>
      <c r="E29" s="10">
        <v>1907</v>
      </c>
      <c r="F29" s="10">
        <v>3793</v>
      </c>
      <c r="G29" s="10">
        <v>333</v>
      </c>
      <c r="H29" s="10">
        <v>235</v>
      </c>
    </row>
    <row r="30" spans="1:8" s="12" customFormat="1" ht="15.75" x14ac:dyDescent="0.25">
      <c r="A30" s="13">
        <v>2021</v>
      </c>
      <c r="B30" s="9" t="s">
        <v>11</v>
      </c>
      <c r="C30" s="10">
        <f t="shared" si="0"/>
        <v>6128</v>
      </c>
      <c r="D30" s="10">
        <v>1022</v>
      </c>
      <c r="E30" s="10">
        <v>1430</v>
      </c>
      <c r="F30" s="10">
        <v>3309</v>
      </c>
      <c r="G30" s="10">
        <v>158</v>
      </c>
      <c r="H30" s="10">
        <v>209</v>
      </c>
    </row>
    <row r="31" spans="1:8" s="12" customFormat="1" ht="15.75" x14ac:dyDescent="0.25">
      <c r="A31" s="13">
        <v>2021</v>
      </c>
      <c r="B31" s="9" t="s">
        <v>12</v>
      </c>
      <c r="C31" s="10">
        <f t="shared" si="0"/>
        <v>6602</v>
      </c>
      <c r="D31" s="10">
        <v>1004</v>
      </c>
      <c r="E31" s="10">
        <v>2138</v>
      </c>
      <c r="F31" s="10">
        <v>3035</v>
      </c>
      <c r="G31" s="10">
        <v>159</v>
      </c>
      <c r="H31" s="10">
        <v>266</v>
      </c>
    </row>
    <row r="32" spans="1:8" s="12" customFormat="1" ht="15.75" x14ac:dyDescent="0.25">
      <c r="A32" s="13">
        <v>2021</v>
      </c>
      <c r="B32" s="9" t="s">
        <v>13</v>
      </c>
      <c r="C32" s="10">
        <f t="shared" si="0"/>
        <v>7761</v>
      </c>
      <c r="D32" s="10">
        <v>1014</v>
      </c>
      <c r="E32" s="10">
        <v>2567</v>
      </c>
      <c r="F32" s="10">
        <v>3659</v>
      </c>
      <c r="G32" s="10">
        <v>158</v>
      </c>
      <c r="H32" s="10">
        <v>363</v>
      </c>
    </row>
    <row r="33" spans="1:8" s="12" customFormat="1" ht="15.75" x14ac:dyDescent="0.25">
      <c r="A33" s="13">
        <v>2021</v>
      </c>
      <c r="B33" s="9" t="s">
        <v>14</v>
      </c>
      <c r="C33" s="10">
        <f t="shared" si="0"/>
        <v>7253</v>
      </c>
      <c r="D33" s="10">
        <v>1090</v>
      </c>
      <c r="E33" s="10">
        <v>2531</v>
      </c>
      <c r="F33" s="10">
        <v>3014</v>
      </c>
      <c r="G33" s="10">
        <v>211</v>
      </c>
      <c r="H33" s="10">
        <v>407</v>
      </c>
    </row>
    <row r="34" spans="1:8" s="12" customFormat="1" ht="15.75" x14ac:dyDescent="0.25">
      <c r="A34" s="13">
        <v>2021</v>
      </c>
      <c r="B34" s="9" t="s">
        <v>15</v>
      </c>
      <c r="C34" s="10">
        <f t="shared" si="0"/>
        <v>6433</v>
      </c>
      <c r="D34" s="10">
        <v>1011</v>
      </c>
      <c r="E34" s="10">
        <v>2170</v>
      </c>
      <c r="F34" s="10">
        <v>2716</v>
      </c>
      <c r="G34" s="10">
        <v>169</v>
      </c>
      <c r="H34" s="10">
        <v>367</v>
      </c>
    </row>
    <row r="35" spans="1:8" s="12" customFormat="1" ht="15.75" x14ac:dyDescent="0.25">
      <c r="A35" s="13">
        <v>2021</v>
      </c>
      <c r="B35" s="9" t="s">
        <v>16</v>
      </c>
      <c r="C35" s="10">
        <f t="shared" si="0"/>
        <v>5776</v>
      </c>
      <c r="D35" s="10">
        <v>919</v>
      </c>
      <c r="E35" s="10">
        <v>2171</v>
      </c>
      <c r="F35" s="10">
        <v>2331</v>
      </c>
      <c r="G35" s="10">
        <v>141</v>
      </c>
      <c r="H35" s="10">
        <v>214</v>
      </c>
    </row>
    <row r="36" spans="1:8" s="12" customFormat="1" ht="15.75" x14ac:dyDescent="0.25">
      <c r="A36" s="13">
        <v>2021</v>
      </c>
      <c r="B36" s="9" t="s">
        <v>17</v>
      </c>
      <c r="C36" s="10">
        <f t="shared" si="0"/>
        <v>8901</v>
      </c>
      <c r="D36" s="10">
        <v>795</v>
      </c>
      <c r="E36" s="10">
        <v>2384</v>
      </c>
      <c r="F36" s="10">
        <v>2470</v>
      </c>
      <c r="G36" s="10">
        <v>2144</v>
      </c>
      <c r="H36" s="11">
        <v>1108</v>
      </c>
    </row>
    <row r="37" spans="1:8" s="12" customFormat="1" ht="15.75" x14ac:dyDescent="0.25">
      <c r="A37" s="13">
        <v>2021</v>
      </c>
      <c r="B37" s="9" t="s">
        <v>18</v>
      </c>
      <c r="C37" s="10">
        <f>+D37+E37+F37+G37+H37</f>
        <v>7208</v>
      </c>
      <c r="D37" s="10">
        <v>897</v>
      </c>
      <c r="E37" s="10">
        <v>2379</v>
      </c>
      <c r="F37" s="10">
        <v>2660</v>
      </c>
      <c r="G37" s="10">
        <v>917</v>
      </c>
      <c r="H37" s="11">
        <v>355</v>
      </c>
    </row>
    <row r="38" spans="1:8" s="12" customFormat="1" ht="15.75" x14ac:dyDescent="0.25">
      <c r="A38" s="13">
        <v>2021</v>
      </c>
      <c r="B38" s="9" t="s">
        <v>19</v>
      </c>
      <c r="C38" s="10">
        <f>+D38+E38+F38+G38+H38</f>
        <v>6772</v>
      </c>
      <c r="D38" s="10">
        <v>679</v>
      </c>
      <c r="E38" s="10">
        <v>1736</v>
      </c>
      <c r="F38" s="10">
        <v>2258</v>
      </c>
      <c r="G38" s="10">
        <v>1831</v>
      </c>
      <c r="H38" s="10">
        <v>268</v>
      </c>
    </row>
    <row r="39" spans="1:8" s="12" customFormat="1" ht="15.75" x14ac:dyDescent="0.25">
      <c r="A39" s="13">
        <v>2022</v>
      </c>
      <c r="B39" s="9" t="s">
        <v>8</v>
      </c>
      <c r="C39" s="10">
        <f>+SUM(D39:H39)</f>
        <v>4884</v>
      </c>
      <c r="D39" s="10">
        <v>730</v>
      </c>
      <c r="E39" s="10">
        <v>1299</v>
      </c>
      <c r="F39" s="10">
        <v>1948</v>
      </c>
      <c r="G39" s="10">
        <v>648</v>
      </c>
      <c r="H39" s="10">
        <v>259</v>
      </c>
    </row>
    <row r="40" spans="1:8" s="12" customFormat="1" ht="15.75" x14ac:dyDescent="0.25">
      <c r="A40" s="13">
        <v>2022</v>
      </c>
      <c r="B40" s="9" t="s">
        <v>9</v>
      </c>
      <c r="C40" s="10">
        <f t="shared" ref="C40:C47" si="1">+SUM(D40:H40)</f>
        <v>7100</v>
      </c>
      <c r="D40" s="10">
        <v>1051</v>
      </c>
      <c r="E40" s="10">
        <v>1929</v>
      </c>
      <c r="F40" s="10">
        <v>2809</v>
      </c>
      <c r="G40" s="10">
        <v>1009</v>
      </c>
      <c r="H40" s="11">
        <v>302</v>
      </c>
    </row>
    <row r="41" spans="1:8" s="12" customFormat="1" ht="15.75" x14ac:dyDescent="0.25">
      <c r="A41" s="13">
        <v>2022</v>
      </c>
      <c r="B41" s="9" t="s">
        <v>10</v>
      </c>
      <c r="C41" s="10">
        <f t="shared" si="1"/>
        <v>7243</v>
      </c>
      <c r="D41" s="10">
        <v>1154</v>
      </c>
      <c r="E41" s="10">
        <v>2101</v>
      </c>
      <c r="F41" s="10">
        <v>2841</v>
      </c>
      <c r="G41" s="10">
        <v>828</v>
      </c>
      <c r="H41" s="11">
        <v>319</v>
      </c>
    </row>
    <row r="42" spans="1:8" s="12" customFormat="1" ht="15.75" x14ac:dyDescent="0.25">
      <c r="A42" s="13">
        <v>2022</v>
      </c>
      <c r="B42" s="9" t="s">
        <v>11</v>
      </c>
      <c r="C42" s="10">
        <f t="shared" si="1"/>
        <v>5578</v>
      </c>
      <c r="D42" s="10">
        <v>1003</v>
      </c>
      <c r="E42" s="10">
        <v>1602</v>
      </c>
      <c r="F42" s="10">
        <v>2258</v>
      </c>
      <c r="G42" s="10">
        <v>498</v>
      </c>
      <c r="H42" s="11">
        <v>217</v>
      </c>
    </row>
    <row r="43" spans="1:8" s="12" customFormat="1" ht="15.75" x14ac:dyDescent="0.25">
      <c r="A43" s="13">
        <v>2022</v>
      </c>
      <c r="B43" s="9" t="s">
        <v>12</v>
      </c>
      <c r="C43" s="10">
        <f t="shared" si="1"/>
        <v>6948</v>
      </c>
      <c r="D43" s="10">
        <v>1266</v>
      </c>
      <c r="E43" s="10">
        <v>1746</v>
      </c>
      <c r="F43" s="10">
        <v>2936</v>
      </c>
      <c r="G43" s="10">
        <v>641</v>
      </c>
      <c r="H43" s="11">
        <v>359</v>
      </c>
    </row>
    <row r="44" spans="1:8" s="12" customFormat="1" ht="15.75" x14ac:dyDescent="0.25">
      <c r="A44" s="13">
        <v>2022</v>
      </c>
      <c r="B44" s="9" t="s">
        <v>13</v>
      </c>
      <c r="C44" s="10">
        <f t="shared" si="1"/>
        <v>7225</v>
      </c>
      <c r="D44" s="10">
        <v>1195</v>
      </c>
      <c r="E44" s="10">
        <v>1803</v>
      </c>
      <c r="F44" s="10">
        <v>2887</v>
      </c>
      <c r="G44" s="10">
        <v>921</v>
      </c>
      <c r="H44" s="11">
        <v>419</v>
      </c>
    </row>
    <row r="45" spans="1:8" s="12" customFormat="1" ht="15.75" x14ac:dyDescent="0.25">
      <c r="A45" s="13">
        <v>2022</v>
      </c>
      <c r="B45" s="9" t="s">
        <v>14</v>
      </c>
      <c r="C45" s="10">
        <f t="shared" ref="C45" si="2">+SUM(D45:H45)</f>
        <v>7454</v>
      </c>
      <c r="D45" s="10">
        <v>1303</v>
      </c>
      <c r="E45" s="10">
        <v>2025</v>
      </c>
      <c r="F45" s="10">
        <v>2805</v>
      </c>
      <c r="G45" s="10">
        <v>941</v>
      </c>
      <c r="H45" s="11">
        <v>380</v>
      </c>
    </row>
    <row r="46" spans="1:8" s="12" customFormat="1" ht="15.75" x14ac:dyDescent="0.25">
      <c r="A46" s="13">
        <v>2022</v>
      </c>
      <c r="B46" s="9" t="s">
        <v>15</v>
      </c>
      <c r="C46" s="10">
        <f t="shared" si="1"/>
        <v>7325</v>
      </c>
      <c r="D46" s="10">
        <v>1279</v>
      </c>
      <c r="E46" s="10">
        <v>2105</v>
      </c>
      <c r="F46" s="10">
        <v>2826</v>
      </c>
      <c r="G46" s="10">
        <v>815</v>
      </c>
      <c r="H46" s="11">
        <v>300</v>
      </c>
    </row>
    <row r="47" spans="1:8" s="12" customFormat="1" ht="15.75" x14ac:dyDescent="0.25">
      <c r="A47" s="13">
        <v>2022</v>
      </c>
      <c r="B47" s="9" t="s">
        <v>16</v>
      </c>
      <c r="C47" s="10">
        <f t="shared" si="1"/>
        <v>7411</v>
      </c>
      <c r="D47" s="10">
        <v>1188</v>
      </c>
      <c r="E47" s="10">
        <v>2192</v>
      </c>
      <c r="F47" s="10">
        <v>2744</v>
      </c>
      <c r="G47" s="10">
        <v>936</v>
      </c>
      <c r="H47" s="11">
        <v>351</v>
      </c>
    </row>
    <row r="48" spans="1:8" s="12" customFormat="1" ht="15.75" x14ac:dyDescent="0.25">
      <c r="A48" s="13">
        <v>2022</v>
      </c>
      <c r="B48" s="9" t="s">
        <v>17</v>
      </c>
      <c r="C48" s="10">
        <f t="shared" ref="C48:C49" si="3">+SUM(D48:H48)</f>
        <v>6756</v>
      </c>
      <c r="D48" s="10">
        <v>1232</v>
      </c>
      <c r="E48" s="10">
        <v>1972</v>
      </c>
      <c r="F48" s="10">
        <v>2433</v>
      </c>
      <c r="G48" s="10">
        <v>761</v>
      </c>
      <c r="H48" s="11">
        <v>358</v>
      </c>
    </row>
    <row r="49" spans="1:8" s="12" customFormat="1" ht="15.75" x14ac:dyDescent="0.25">
      <c r="A49" s="13">
        <v>2022</v>
      </c>
      <c r="B49" s="9" t="s">
        <v>18</v>
      </c>
      <c r="C49" s="10">
        <f t="shared" si="3"/>
        <v>7610</v>
      </c>
      <c r="D49" s="10">
        <v>1230</v>
      </c>
      <c r="E49" s="10">
        <v>2132</v>
      </c>
      <c r="F49" s="10">
        <v>2917</v>
      </c>
      <c r="G49" s="10">
        <v>968</v>
      </c>
      <c r="H49" s="11">
        <v>363</v>
      </c>
    </row>
    <row r="50" spans="1:8" s="12" customFormat="1" ht="15.75" x14ac:dyDescent="0.25">
      <c r="A50" s="13">
        <v>2022</v>
      </c>
      <c r="B50" s="9" t="s">
        <v>19</v>
      </c>
      <c r="C50" s="10">
        <f>+SUM(D50:H50)</f>
        <v>6726</v>
      </c>
      <c r="D50" s="10">
        <v>1089</v>
      </c>
      <c r="E50" s="10">
        <v>2057</v>
      </c>
      <c r="F50" s="10">
        <v>2499</v>
      </c>
      <c r="G50" s="10">
        <v>770</v>
      </c>
      <c r="H50" s="10">
        <v>311</v>
      </c>
    </row>
    <row r="51" spans="1:8" s="12" customFormat="1" x14ac:dyDescent="0.25"/>
    <row r="52" spans="1:8" s="12" customFormat="1" x14ac:dyDescent="0.25"/>
    <row r="53" spans="1:8" s="12" customFormat="1" x14ac:dyDescent="0.25"/>
    <row r="54" spans="1:8" s="12" customFormat="1" x14ac:dyDescent="0.25"/>
    <row r="55" spans="1:8" s="12" customFormat="1" x14ac:dyDescent="0.25"/>
    <row r="56" spans="1:8" s="12" customFormat="1" x14ac:dyDescent="0.25"/>
    <row r="57" spans="1:8" s="12" customFormat="1" x14ac:dyDescent="0.25"/>
    <row r="58" spans="1:8" s="12" customFormat="1" x14ac:dyDescent="0.25"/>
  </sheetData>
  <autoFilter ref="B1:H50" xr:uid="{00000000-0001-0000-0000-000000000000}">
    <filterColumn colId="2" showButton="0"/>
    <filterColumn colId="3" showButton="0"/>
    <filterColumn colId="4" showButton="0"/>
    <filterColumn colId="5" showButton="0"/>
  </autoFilter>
  <mergeCells count="4">
    <mergeCell ref="D1:H1"/>
    <mergeCell ref="C1:C2"/>
    <mergeCell ref="B1:B2"/>
    <mergeCell ref="A1:A2"/>
  </mergeCells>
  <phoneticPr fontId="4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fogando@sb.gob.do</dc:creator>
  <cp:lastModifiedBy>Freddy Manuel Ogando Montero</cp:lastModifiedBy>
  <dcterms:created xsi:type="dcterms:W3CDTF">2021-05-18T22:33:42Z</dcterms:created>
  <dcterms:modified xsi:type="dcterms:W3CDTF">2023-01-18T21:04:19Z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2022-11-16T14:25:05Z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85de694b-a93b-44a7-8b20-72ed2000bf36</vt:lpwstr>
  </property>
  <property fmtid="{D5CDD505-2E9C-101B-9397-08002B2CF9AE}" pid="8" name="MSIP_Label_81f5a2da-7ac4-4e60-a27b-a125ee74514f_ContentBits">
    <vt:lpwstr>0</vt:lpwstr>
  </property>
</Properties>
</file>