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3-Marzo/"/>
    </mc:Choice>
  </mc:AlternateContent>
  <xr:revisionPtr revIDLastSave="863" documentId="13_ncr:1_{91476B80-AF30-45C7-9764-5D845A35ABC7}" xr6:coauthVersionLast="47" xr6:coauthVersionMax="47" xr10:uidLastSave="{0CDC88B0-4D77-407A-8538-A75069D2F874}"/>
  <bookViews>
    <workbookView xWindow="-80" yWindow="-80" windowWidth="19360" windowHeight="10240" xr2:uid="{68A3F995-C242-4B64-884F-D3C34C15B272}"/>
  </bookViews>
  <sheets>
    <sheet name="MARZO 2025" sheetId="1" r:id="rId1"/>
  </sheets>
  <definedNames>
    <definedName name="_xlnm.Print_Area" localSheetId="0">'MARZO 2025'!$A$1:$G$45</definedName>
    <definedName name="lnkProcurementContractViewLink_0" localSheetId="0">'MARZO 2025'!#REF!</definedName>
    <definedName name="_xlnm.Print_Titles" localSheetId="0">'MARZO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<sst xmlns="http://schemas.openxmlformats.org/spreadsheetml/2006/main" count="142" uniqueCount="115">
  <si>
    <t>SUPERINTENDENCIA DE BANCOS DE LA REPÚBLICA DOMINICANA</t>
  </si>
  <si>
    <t>Departamento Administrativo y Financiero</t>
  </si>
  <si>
    <t>DIVISIÓN DE COMPRAS</t>
  </si>
  <si>
    <t>Código del Proceso</t>
  </si>
  <si>
    <t>Fecha</t>
  </si>
  <si>
    <t>Adjudicatario</t>
  </si>
  <si>
    <t>Tipo de Servicio, Bien u Obra</t>
  </si>
  <si>
    <t>Monto (DOP)</t>
  </si>
  <si>
    <t>Contrato No.</t>
  </si>
  <si>
    <t xml:space="preserve">Clasificación </t>
  </si>
  <si>
    <t>MIPYMES</t>
  </si>
  <si>
    <t>TOTAL</t>
  </si>
  <si>
    <t>Firmado por:</t>
  </si>
  <si>
    <t>Angel  Pérez Q.</t>
  </si>
  <si>
    <t>Encargado División de Compras y Contrataciones</t>
  </si>
  <si>
    <t>SUPBANCO-DAF-CM-2025-0001</t>
  </si>
  <si>
    <t>REPORTE DE COMPRAS REALIZADAS A MICRO, PEQUEÑAS Y MEDIANAS EMPRESAS (MIPYMES) CORRESPONDIENTE A MARZO 2025</t>
  </si>
  <si>
    <t>Techbox, EIRL</t>
  </si>
  <si>
    <t>Itcorp Gongloss, SRL</t>
  </si>
  <si>
    <t>Diplugia PC Outlet Store, SRL</t>
  </si>
  <si>
    <t>[PRESENTAR OFERTA SIN ITBIS] [DIRIGIDO A MIPYMES] Suministro e instalación de dos (2) dispositivos de alarmas para puertas de emergencias de la SB</t>
  </si>
  <si>
    <t>[PRESENTAR OFERTA SIN ITBIS] [DIRIGIDO A MIPYMES] Adquisición de alcancías para la semana economica y financiera 2025</t>
  </si>
  <si>
    <t>[PRESENTAR OFERTA SIN ITBIS] [DIRIGIDO A MIPYMES] Contratación de servicios de impresión para diferentes espacios de la Superintendencia de Bancos.</t>
  </si>
  <si>
    <t>[PRESENTAR OFERTA SIN ITBIS] [DIRIGIDO A MIPYMES] Contratación del servicio de transporte de colaboradores para actividad anual de Reconocimiento al personal  de la Superintendencia de Bancos.</t>
  </si>
  <si>
    <t>SUPBANCO-DAF-CD-2025-0024</t>
  </si>
  <si>
    <t>SUPBANCO-DAF-CD-2025-0026</t>
  </si>
  <si>
    <t>SUPBANCO-DAF-CD-2025-0027</t>
  </si>
  <si>
    <t>SUPBANCO-DAF-CD-2025-0028</t>
  </si>
  <si>
    <t>SUPBANCO-DAF-CD-2025-0029</t>
  </si>
  <si>
    <t>[PRESENTAR OFERTA SIN ITBIS] [DIRIGIDO A MIPYMES] Servicio de correcciones en oficinas de la Sede de la Superintendencia de Bancos</t>
  </si>
  <si>
    <t>SUPBANCO-DAF-CD-2025-0031</t>
  </si>
  <si>
    <t>SUPBANCO-DAF-CD-2025-0033</t>
  </si>
  <si>
    <t>[PRESENTAR OFERTA SIN ITBIS] [DIRIGIDO A MIPYMES] Contratación de servicio de  mantenimiento preventivo del UPS de la Superintendencia de Bancos  (SB2)</t>
  </si>
  <si>
    <t>[PRESENTAR OFERTA SIN ITBIS] [DIRIGIDO A MIPYMES] Contratación de servicio de mantenimiento preventivo UPS en las dependencias de la Superintendencia de Bancos</t>
  </si>
  <si>
    <t>[PRESENTAR OFERTA SIN ITBIS][DIRIGIDO A MIPYMES MUJER] Contratación servicio de impresión de informes mejores prácticas gobierno corporativo</t>
  </si>
  <si>
    <t>SUPBANCO-DAF-CD-2025-0035</t>
  </si>
  <si>
    <t xml:space="preserve">[PRESENTAR OFERTA SIN ITBIS] [DIRIGIDO A MIPYMES] Adquisición de utensilios de cocina para la cafetería de la Superintendencia de Bancos. </t>
  </si>
  <si>
    <t>SUPBANCO-DAF-CD-2025-0036</t>
  </si>
  <si>
    <t>[PRESENTAR OFERTA SIN ITBIS] [DIRIGIDO A MIPYMES] Servicio de mantenimiento correctivo del sistema de supresión y detección de incendios</t>
  </si>
  <si>
    <t>SUPBANCO-DAF-CD-2025-0039</t>
  </si>
  <si>
    <t>[PRESENTAR OFERTA SIN ITBIS] [DIRIGIDO A MIPYMES] Suministro e instalación de laminado con protección UV para vidrios en distintas áreas de la Superintendencia de Bancos.</t>
  </si>
  <si>
    <t>[PRESENTAR OFERTA SIN ITBIS] [DIRIGIDO A MIPYMES] Contratación de servicios de Mantenimientos Preventivos y Correctivos para vehículos de la Superintendencia de Bancos, por periodo de un (01) año.</t>
  </si>
  <si>
    <t>[PRESENTAR OFERTA SIN ITBIS] [DIRIGIDO A MIPYMES] Contratación de empresa para el suministro e instalación de cortinas tipo Zebra para uso en la sede central de la Superintendencia de Bancos.</t>
  </si>
  <si>
    <t>[PRESENTAR OFERTA SIN ITBIS] [DIRIGIDO A MIPYMES] Contratación del servicio de impresión de paneles tensados por un (1) año para diversas actividades de la SB</t>
  </si>
  <si>
    <t>[PRESENTAR OFERTA SIN ITBIS] [DIRIGIDO A MIPYMES] Contratación del servicio de suministro de catering y montaje para actividad de Reconocimiento Anual de colaboradores de la Superintendencia de Bancos</t>
  </si>
  <si>
    <t>[PRESENTAR OFERTA SIN ITBIS] [DIRIGIDO A MIPYMES] Adquisición de televisores Smart Led y pantallas táctiles para salones de reuniones de la SB</t>
  </si>
  <si>
    <t>Progressoe, SRL</t>
  </si>
  <si>
    <t>Auto Mécanica Gómez, SRL</t>
  </si>
  <si>
    <t>Deco Servicios OYB, SRL</t>
  </si>
  <si>
    <t>Genius Print Graphic, SRL</t>
  </si>
  <si>
    <t>SUPBANCO-DAF-CM-2025-0006</t>
  </si>
  <si>
    <t>SUPBANCO-DAF-CM-2025-0007</t>
  </si>
  <si>
    <t>SUPBANCO-DAF-CM-2025-0009</t>
  </si>
  <si>
    <t>SUPBANCO-DAF-CM-2025-0011</t>
  </si>
  <si>
    <t>SUPBANCO-DAF-CM-2025-0020</t>
  </si>
  <si>
    <t>SUPBANCO-DAF-CM-2025-0016</t>
  </si>
  <si>
    <t>SUPBANCO-DAF-CM-2025-0013</t>
  </si>
  <si>
    <t>[PRESENTAR OFERTA SIN ITBIS][DIRIGIDO A MIPYMES] Adquisición de kit de artículos para el personal de nuevo ingreso de la  Superintendencia de Bancos.</t>
  </si>
  <si>
    <t>SUPBANCO-DAF-CM-2025-0017</t>
  </si>
  <si>
    <t xml:space="preserve">RIV Eventos, SRL </t>
  </si>
  <si>
    <t>[PRESENTAR OFERTA SIN ITBIS] [DIRIGIDO A MIPYMES] Contratación servicios traducción simultánea presencial y remota en la combinación ingles/español durante la capacitación de los asesores del CAPTAC</t>
  </si>
  <si>
    <t>[PRESENTAR OFERTA SIN ITBIS] [DIRIGIDO A MIPYMES] Contratación de montaje y desmontaje para participación en Feria Semana Económica y Financiera 2025</t>
  </si>
  <si>
    <t>Publicitaria Admarket Santos- Armenteros, SRL</t>
  </si>
  <si>
    <t>Distribuidora y Servicios Diversos DISOPE, SRL</t>
  </si>
  <si>
    <t>Logomarca, SA</t>
  </si>
  <si>
    <t>Akassol Soluciones, SRL</t>
  </si>
  <si>
    <t>Moncer, SRL</t>
  </si>
  <si>
    <t>Cros Publicidad, SRL</t>
  </si>
  <si>
    <t xml:space="preserve">Turistrans Transporte Y Servicios, SRL </t>
  </si>
  <si>
    <t>RC Technology, SRL</t>
  </si>
  <si>
    <t>A CH Contratistas Electromecánicos, SRL</t>
  </si>
  <si>
    <t>Goshen, SRL</t>
  </si>
  <si>
    <t>Solvalmen, SRL</t>
  </si>
  <si>
    <t>SUPBANCO-DAF-CD-2025-0038</t>
  </si>
  <si>
    <t>Instituto Nacional Contra Incendios, SRL.</t>
  </si>
  <si>
    <t>[PRESENTAR OFERTA SIN ITBIS] Contratación de agencia de viajes para la compra de un boleto aéreo del expositor que estará participando en la conferencia de “Protección al Usuario”. Destinado a MIPYMES</t>
  </si>
  <si>
    <t>Travelista, SRL</t>
  </si>
  <si>
    <t>SUPBANCO-DAF-CD-2025-0037</t>
  </si>
  <si>
    <t>[PRESENTAR OFERTA SIN ITBIS] Servicio de suministro e instalación de salidas de UPS para paneles de agentes limpios en la Sede Central de la Superintendencia de Bancos</t>
  </si>
  <si>
    <t>Metro Eléctrica, SRL.</t>
  </si>
  <si>
    <t>Lisa Flor, SRL</t>
  </si>
  <si>
    <t>Pink Iguana, SRL</t>
  </si>
  <si>
    <t>MIPYMES Mujer</t>
  </si>
  <si>
    <t>SUPBANCO-2025-00064</t>
  </si>
  <si>
    <t>SUPBANCO-2025-00065</t>
  </si>
  <si>
    <t>SUPBANCO-2025-00048</t>
  </si>
  <si>
    <t>SUPBANCO-2025-00044</t>
  </si>
  <si>
    <t>SUPBANCO-2025-00043</t>
  </si>
  <si>
    <t>SUPBANCO-2025-00042</t>
  </si>
  <si>
    <t>SUPBANCO-2025-00045</t>
  </si>
  <si>
    <t>SUPBANCO-2025-00047</t>
  </si>
  <si>
    <t>SUPBANCO-2025-00052</t>
  </si>
  <si>
    <t>SUPBANCO-2025-00055</t>
  </si>
  <si>
    <t>SUPBANCO-2025-00056</t>
  </si>
  <si>
    <t>SUPBANCO-2025-00075</t>
  </si>
  <si>
    <t>SUPBANCO-2025-00074</t>
  </si>
  <si>
    <t>SUPBANCO-2025-00073</t>
  </si>
  <si>
    <t>SUPBANCO-2025-00072</t>
  </si>
  <si>
    <t>SUPBANCO-2025-00071</t>
  </si>
  <si>
    <t>SUPBANCO-2025-00070</t>
  </si>
  <si>
    <t>SUPBANCO-2025-00068</t>
  </si>
  <si>
    <t>SUPBANCO-2025-00066</t>
  </si>
  <si>
    <t>SUPBANCO-2025-00062</t>
  </si>
  <si>
    <t>SUPBANCO-2025-00054</t>
  </si>
  <si>
    <t>SUPBANCO-2025-00046</t>
  </si>
  <si>
    <t>SUPBANCO-2025-00041</t>
  </si>
  <si>
    <t>SUPBANCO-2025-00057</t>
  </si>
  <si>
    <t>SUPBANCO-2025-00063</t>
  </si>
  <si>
    <t>SUPBANCO-DAF-CD-2025-0032</t>
  </si>
  <si>
    <t>SUPBANCO-DAF-CD-2025-0043</t>
  </si>
  <si>
    <t>SUPBANCO-2025-00077</t>
  </si>
  <si>
    <t>[PRESENTAR OFERTA SIN ITBIS] [DIRIGIDO A MIPYMES] Contratación de amenización para evento de reconocimiento a colaboradores de la Superintendencia de Bancos.</t>
  </si>
  <si>
    <t>Click Solutions Enterprises, SRL</t>
  </si>
  <si>
    <t>[PRESENTAR OFERTA SIN ITBIS] [DIRIGIDO A MIPYMES] Contratación de los servicios de enmarcados de cuadros de la Superintendencia de Bancos</t>
  </si>
  <si>
    <t>Vimarte Publicidad,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</si>
</sst>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  <numFmt numFmtId="166" formatCode="_-[$$-1C0A]* #,##0.00_ ;_-[$$-1C0A]* \-#,##0.00\ ;_-[$$-1C0A]* &quot;-&quot;??_ ;_-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7" fillId="3" borderId="1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Alignment="1">
      <alignment horizontal="center"/>
    </xf>
    <xf numFmtId="165" fontId="9" fillId="0" borderId="0" xfId="2" applyNumberFormat="1" applyFont="1" applyBorder="1" applyAlignment="1">
      <alignment horizontal="center" vertical="center"/>
    </xf>
    <xf numFmtId="165" fontId="11" fillId="0" borderId="0" xfId="2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39" fontId="14" fillId="0" borderId="1" xfId="1" applyNumberFormat="1" applyFont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9" fontId="6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14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left" vertical="center" wrapText="1"/>
    </xf>
  </cellXfs>
  <cellStyles count="4">
    <cellStyle name="Millares" xfId="2" builtinId="3"/>
    <cellStyle name="Moneda" xfId="1" builtinId="4"/>
    <cellStyle name="Normal" xfId="0" builtinId="0"/>
    <cellStyle name="Normal 2" xfId="3" xr:uid="{5904651A-C219-4705-A828-1EA07EB66E23}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1122592</xdr:colOff>
      <xdr:row>0</xdr:row>
      <xdr:rowOff>93902</xdr:rowOff>
    </xdr:from>
    <xdr:to>
      <xdr:col>3</xdr:col>
      <xdr:colOff>2741380</xdr:colOff>
      <xdr:row>4</xdr:row>
      <xdr:rowOff>733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34065" y="93902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51"/>
  <sheetViews>
    <sheetView showGridLines="0" tabSelected="1" view="pageBreakPreview" zoomScale="85" zoomScaleNormal="101" zoomScaleSheetLayoutView="85" workbookViewId="0">
      <selection activeCell="I32" sqref="I32"/>
    </sheetView>
  </sheetViews>
  <sheetFormatPr baseColWidth="10" defaultColWidth="11.453125" defaultRowHeight="13.5" customHeight="1" x14ac:dyDescent="0.35"/>
  <cols>
    <col min="1" max="1" width="30.26953125" customWidth="1"/>
    <col min="2" max="2" width="13.7265625" style="2" customWidth="1"/>
    <col min="3" max="3" width="27.54296875" style="3" customWidth="1"/>
    <col min="4" max="4" width="62.81640625" style="3" customWidth="1"/>
    <col min="5" max="5" width="16.453125" style="16" customWidth="1"/>
    <col min="6" max="6" width="23.453125" style="1" customWidth="1"/>
    <col min="7" max="7" width="23.81640625" customWidth="1"/>
    <col min="8" max="8" width="11.453125" customWidth="1"/>
  </cols>
  <sheetData>
    <row r="1" spans="1:7" ht="4.5" customHeight="1" x14ac:dyDescent="0.35"/>
    <row r="5" spans="1:7" ht="27" customHeight="1" x14ac:dyDescent="0.35">
      <c r="A5" s="23" t="s">
        <v>0</v>
      </c>
      <c r="B5" s="23"/>
      <c r="C5" s="23"/>
      <c r="D5" s="23"/>
      <c r="E5" s="23"/>
      <c r="F5" s="23"/>
      <c r="G5" s="23"/>
    </row>
    <row r="6" spans="1:7" ht="21.75" customHeight="1" x14ac:dyDescent="0.35">
      <c r="A6" s="24" t="s">
        <v>1</v>
      </c>
      <c r="B6" s="24"/>
      <c r="C6" s="24"/>
      <c r="D6" s="24"/>
      <c r="E6" s="24"/>
      <c r="F6" s="24"/>
      <c r="G6" s="24"/>
    </row>
    <row r="7" spans="1:7" ht="18" customHeight="1" x14ac:dyDescent="0.35">
      <c r="A7" s="25" t="s">
        <v>2</v>
      </c>
      <c r="B7" s="25"/>
      <c r="C7" s="25"/>
      <c r="D7" s="25"/>
      <c r="E7" s="25"/>
      <c r="F7" s="25"/>
      <c r="G7" s="25"/>
    </row>
    <row r="8" spans="1:7" ht="16.5" customHeight="1" x14ac:dyDescent="0.35">
      <c r="A8" s="26" t="s">
        <v>16</v>
      </c>
      <c r="B8" s="26"/>
      <c r="C8" s="26"/>
      <c r="D8" s="26"/>
      <c r="E8" s="26"/>
      <c r="F8" s="26"/>
      <c r="G8" s="26"/>
    </row>
    <row r="9" spans="1:7" ht="9.75" customHeight="1" x14ac:dyDescent="0.35">
      <c r="A9" s="4"/>
      <c r="B9" s="4"/>
      <c r="C9" s="5"/>
      <c r="D9" s="5"/>
      <c r="E9" s="17"/>
      <c r="F9" s="4"/>
    </row>
    <row r="10" spans="1:7" ht="21.75" customHeight="1" x14ac:dyDescent="0.35">
      <c r="A10" s="8" t="s">
        <v>3</v>
      </c>
      <c r="B10" s="8" t="s">
        <v>4</v>
      </c>
      <c r="C10" s="8" t="s">
        <v>5</v>
      </c>
      <c r="D10" s="8" t="s">
        <v>6</v>
      </c>
      <c r="E10" s="18" t="s">
        <v>7</v>
      </c>
      <c r="F10" s="9" t="s">
        <v>8</v>
      </c>
      <c r="G10" s="9" t="s">
        <v>9</v>
      </c>
    </row>
    <row r="11" spans="1:7" ht="24.75" customHeight="1" x14ac:dyDescent="0.35">
      <c r="A11" s="47" t="s">
        <v>15</v>
      </c>
      <c r="B11" s="48">
        <v>45687</v>
      </c>
      <c r="C11" s="30" t="s">
        <v>17</v>
      </c>
      <c r="D11" s="49" t="s">
        <v>45</v>
      </c>
      <c r="E11" s="31">
        <v>345000</v>
      </c>
      <c r="F11" s="32" t="s">
        <v>88</v>
      </c>
      <c r="G11" s="33" t="s">
        <v>10</v>
      </c>
    </row>
    <row r="12" spans="1:7" ht="22.5" customHeight="1" x14ac:dyDescent="0.35">
      <c r="A12" s="47"/>
      <c r="B12" s="48"/>
      <c r="C12" s="34" t="s">
        <v>18</v>
      </c>
      <c r="D12" s="49"/>
      <c r="E12" s="31">
        <v>36071.78</v>
      </c>
      <c r="F12" s="32" t="s">
        <v>87</v>
      </c>
      <c r="G12" s="33" t="s">
        <v>10</v>
      </c>
    </row>
    <row r="13" spans="1:7" ht="24.75" customHeight="1" x14ac:dyDescent="0.35">
      <c r="A13" s="47"/>
      <c r="B13" s="48"/>
      <c r="C13" s="34" t="s">
        <v>19</v>
      </c>
      <c r="D13" s="49"/>
      <c r="E13" s="31">
        <v>538752.54</v>
      </c>
      <c r="F13" s="32" t="s">
        <v>86</v>
      </c>
      <c r="G13" s="33" t="s">
        <v>10</v>
      </c>
    </row>
    <row r="14" spans="1:7" ht="52.5" customHeight="1" x14ac:dyDescent="0.35">
      <c r="A14" s="35" t="s">
        <v>50</v>
      </c>
      <c r="B14" s="36">
        <v>45691</v>
      </c>
      <c r="C14" s="27" t="s">
        <v>46</v>
      </c>
      <c r="D14" s="37" t="s">
        <v>40</v>
      </c>
      <c r="E14" s="31">
        <v>865525</v>
      </c>
      <c r="F14" s="32" t="s">
        <v>105</v>
      </c>
      <c r="G14" s="33" t="s">
        <v>10</v>
      </c>
    </row>
    <row r="15" spans="1:7" ht="63.75" customHeight="1" x14ac:dyDescent="0.35">
      <c r="A15" s="35" t="s">
        <v>51</v>
      </c>
      <c r="B15" s="36">
        <v>45701</v>
      </c>
      <c r="C15" s="27" t="s">
        <v>47</v>
      </c>
      <c r="D15" s="37" t="s">
        <v>41</v>
      </c>
      <c r="E15" s="31">
        <v>1755000</v>
      </c>
      <c r="F15" s="32" t="s">
        <v>106</v>
      </c>
      <c r="G15" s="33" t="s">
        <v>10</v>
      </c>
    </row>
    <row r="16" spans="1:7" ht="63.75" customHeight="1" x14ac:dyDescent="0.35">
      <c r="A16" s="35" t="s">
        <v>52</v>
      </c>
      <c r="B16" s="36">
        <v>45691</v>
      </c>
      <c r="C16" s="27" t="s">
        <v>48</v>
      </c>
      <c r="D16" s="37" t="s">
        <v>42</v>
      </c>
      <c r="E16" s="31">
        <v>995035</v>
      </c>
      <c r="F16" s="32" t="s">
        <v>104</v>
      </c>
      <c r="G16" s="33" t="s">
        <v>82</v>
      </c>
    </row>
    <row r="17" spans="1:7" ht="50.25" customHeight="1" x14ac:dyDescent="0.35">
      <c r="A17" s="35" t="s">
        <v>53</v>
      </c>
      <c r="B17" s="36">
        <v>45707</v>
      </c>
      <c r="C17" s="27" t="s">
        <v>49</v>
      </c>
      <c r="D17" s="37" t="s">
        <v>43</v>
      </c>
      <c r="E17" s="31">
        <v>449000</v>
      </c>
      <c r="F17" s="32" t="s">
        <v>107</v>
      </c>
      <c r="G17" s="33" t="s">
        <v>10</v>
      </c>
    </row>
    <row r="18" spans="1:7" ht="32.25" customHeight="1" x14ac:dyDescent="0.35">
      <c r="A18" s="50" t="s">
        <v>54</v>
      </c>
      <c r="B18" s="48">
        <v>45714</v>
      </c>
      <c r="C18" s="34" t="s">
        <v>80</v>
      </c>
      <c r="D18" s="49" t="s">
        <v>44</v>
      </c>
      <c r="E18" s="31">
        <v>946700</v>
      </c>
      <c r="F18" s="32" t="s">
        <v>83</v>
      </c>
      <c r="G18" s="33" t="s">
        <v>82</v>
      </c>
    </row>
    <row r="19" spans="1:7" ht="30" customHeight="1" x14ac:dyDescent="0.35">
      <c r="A19" s="50"/>
      <c r="B19" s="48"/>
      <c r="C19" s="34" t="s">
        <v>81</v>
      </c>
      <c r="D19" s="49"/>
      <c r="E19" s="31">
        <v>447400</v>
      </c>
      <c r="F19" s="32" t="s">
        <v>84</v>
      </c>
      <c r="G19" s="33" t="s">
        <v>10</v>
      </c>
    </row>
    <row r="20" spans="1:7" ht="36" customHeight="1" x14ac:dyDescent="0.35">
      <c r="A20" s="50" t="s">
        <v>56</v>
      </c>
      <c r="B20" s="51">
        <v>45719</v>
      </c>
      <c r="C20" s="27" t="s">
        <v>63</v>
      </c>
      <c r="D20" s="49" t="s">
        <v>57</v>
      </c>
      <c r="E20" s="31">
        <v>282900</v>
      </c>
      <c r="F20" s="32" t="s">
        <v>94</v>
      </c>
      <c r="G20" s="33" t="s">
        <v>82</v>
      </c>
    </row>
    <row r="21" spans="1:7" ht="27" customHeight="1" x14ac:dyDescent="0.35">
      <c r="A21" s="50"/>
      <c r="B21" s="51"/>
      <c r="C21" s="27" t="s">
        <v>64</v>
      </c>
      <c r="D21" s="49"/>
      <c r="E21" s="31">
        <v>55800</v>
      </c>
      <c r="F21" s="32" t="s">
        <v>95</v>
      </c>
      <c r="G21" s="33" t="s">
        <v>10</v>
      </c>
    </row>
    <row r="22" spans="1:7" ht="51" customHeight="1" x14ac:dyDescent="0.35">
      <c r="A22" s="35" t="s">
        <v>55</v>
      </c>
      <c r="B22" s="36">
        <v>45719</v>
      </c>
      <c r="C22" s="27" t="s">
        <v>62</v>
      </c>
      <c r="D22" s="37" t="s">
        <v>61</v>
      </c>
      <c r="E22" s="31">
        <v>387950</v>
      </c>
      <c r="F22" s="32" t="s">
        <v>85</v>
      </c>
      <c r="G22" s="33" t="s">
        <v>10</v>
      </c>
    </row>
    <row r="23" spans="1:7" ht="69.5" customHeight="1" x14ac:dyDescent="0.35">
      <c r="A23" s="35" t="s">
        <v>58</v>
      </c>
      <c r="B23" s="38">
        <v>45720</v>
      </c>
      <c r="C23" s="35" t="s">
        <v>59</v>
      </c>
      <c r="D23" s="37" t="s">
        <v>60</v>
      </c>
      <c r="E23" s="31">
        <v>304759</v>
      </c>
      <c r="F23" s="32" t="s">
        <v>91</v>
      </c>
      <c r="G23" s="33" t="s">
        <v>10</v>
      </c>
    </row>
    <row r="24" spans="1:7" ht="53.25" customHeight="1" x14ac:dyDescent="0.35">
      <c r="A24" s="33" t="s">
        <v>24</v>
      </c>
      <c r="B24" s="39">
        <v>45728</v>
      </c>
      <c r="C24" s="35" t="s">
        <v>65</v>
      </c>
      <c r="D24" s="37" t="s">
        <v>20</v>
      </c>
      <c r="E24" s="31">
        <v>19080</v>
      </c>
      <c r="F24" s="32" t="s">
        <v>93</v>
      </c>
      <c r="G24" s="33" t="s">
        <v>82</v>
      </c>
    </row>
    <row r="25" spans="1:7" ht="50.25" customHeight="1" x14ac:dyDescent="0.35">
      <c r="A25" s="33" t="s">
        <v>25</v>
      </c>
      <c r="B25" s="39">
        <v>45719</v>
      </c>
      <c r="C25" s="40" t="s">
        <v>62</v>
      </c>
      <c r="D25" s="41" t="s">
        <v>21</v>
      </c>
      <c r="E25" s="31">
        <v>105000</v>
      </c>
      <c r="F25" s="32" t="s">
        <v>90</v>
      </c>
      <c r="G25" s="33" t="s">
        <v>10</v>
      </c>
    </row>
    <row r="26" spans="1:7" ht="46.5" customHeight="1" x14ac:dyDescent="0.35">
      <c r="A26" s="33" t="s">
        <v>26</v>
      </c>
      <c r="B26" s="39">
        <v>45719</v>
      </c>
      <c r="C26" s="40" t="s">
        <v>66</v>
      </c>
      <c r="D26" s="52" t="s">
        <v>29</v>
      </c>
      <c r="E26" s="31">
        <v>247247.35999999999</v>
      </c>
      <c r="F26" s="32" t="s">
        <v>89</v>
      </c>
      <c r="G26" s="33" t="s">
        <v>10</v>
      </c>
    </row>
    <row r="27" spans="1:7" ht="46.5" customHeight="1" x14ac:dyDescent="0.35">
      <c r="A27" s="33" t="s">
        <v>27</v>
      </c>
      <c r="B27" s="39">
        <v>45727</v>
      </c>
      <c r="C27" s="40" t="s">
        <v>67</v>
      </c>
      <c r="D27" s="41" t="s">
        <v>22</v>
      </c>
      <c r="E27" s="31">
        <v>57600</v>
      </c>
      <c r="F27" s="32" t="s">
        <v>92</v>
      </c>
      <c r="G27" s="33" t="s">
        <v>82</v>
      </c>
    </row>
    <row r="28" spans="1:7" ht="46.5" customHeight="1" x14ac:dyDescent="0.35">
      <c r="A28" s="33" t="s">
        <v>28</v>
      </c>
      <c r="B28" s="39">
        <v>45727</v>
      </c>
      <c r="C28" s="40" t="s">
        <v>68</v>
      </c>
      <c r="D28" s="41" t="s">
        <v>23</v>
      </c>
      <c r="E28" s="31">
        <v>67000</v>
      </c>
      <c r="F28" s="32" t="s">
        <v>103</v>
      </c>
      <c r="G28" s="33" t="s">
        <v>10</v>
      </c>
    </row>
    <row r="29" spans="1:7" ht="61" customHeight="1" x14ac:dyDescent="0.35">
      <c r="A29" s="33" t="s">
        <v>30</v>
      </c>
      <c r="B29" s="36">
        <v>45729</v>
      </c>
      <c r="C29" s="27" t="s">
        <v>69</v>
      </c>
      <c r="D29" s="37" t="s">
        <v>32</v>
      </c>
      <c r="E29" s="31">
        <v>110000</v>
      </c>
      <c r="F29" s="32" t="s">
        <v>102</v>
      </c>
      <c r="G29" s="33" t="s">
        <v>10</v>
      </c>
    </row>
    <row r="30" spans="1:7" ht="51.75" customHeight="1" x14ac:dyDescent="0.35">
      <c r="A30" s="33" t="s">
        <v>108</v>
      </c>
      <c r="B30" s="39">
        <v>45747</v>
      </c>
      <c r="C30" s="27" t="s">
        <v>114</v>
      </c>
      <c r="D30" s="42" t="s">
        <v>113</v>
      </c>
      <c r="E30" s="31">
        <v>233000</v>
      </c>
      <c r="F30" s="32" t="s">
        <v>101</v>
      </c>
      <c r="G30" s="33" t="s">
        <v>10</v>
      </c>
    </row>
    <row r="31" spans="1:7" ht="50.25" customHeight="1" x14ac:dyDescent="0.35">
      <c r="A31" s="33" t="s">
        <v>31</v>
      </c>
      <c r="B31" s="39">
        <v>45735</v>
      </c>
      <c r="C31" s="27" t="s">
        <v>70</v>
      </c>
      <c r="D31" s="37" t="s">
        <v>33</v>
      </c>
      <c r="E31" s="31">
        <v>220000</v>
      </c>
      <c r="F31" s="32" t="s">
        <v>101</v>
      </c>
      <c r="G31" s="33" t="s">
        <v>10</v>
      </c>
    </row>
    <row r="32" spans="1:7" ht="46.5" customHeight="1" x14ac:dyDescent="0.35">
      <c r="A32" s="35" t="s">
        <v>35</v>
      </c>
      <c r="B32" s="39">
        <v>45736</v>
      </c>
      <c r="C32" s="27" t="s">
        <v>71</v>
      </c>
      <c r="D32" s="37" t="s">
        <v>34</v>
      </c>
      <c r="E32" s="31">
        <v>77000</v>
      </c>
      <c r="F32" s="32" t="s">
        <v>99</v>
      </c>
      <c r="G32" s="33" t="s">
        <v>82</v>
      </c>
    </row>
    <row r="33" spans="1:7" ht="56.25" customHeight="1" x14ac:dyDescent="0.35">
      <c r="A33" s="35" t="s">
        <v>37</v>
      </c>
      <c r="B33" s="39">
        <v>45741</v>
      </c>
      <c r="C33" s="27" t="s">
        <v>72</v>
      </c>
      <c r="D33" s="37" t="s">
        <v>36</v>
      </c>
      <c r="E33" s="31">
        <v>138290</v>
      </c>
      <c r="F33" s="32" t="s">
        <v>98</v>
      </c>
      <c r="G33" s="33" t="s">
        <v>10</v>
      </c>
    </row>
    <row r="34" spans="1:7" ht="61" customHeight="1" x14ac:dyDescent="0.35">
      <c r="A34" s="35" t="s">
        <v>77</v>
      </c>
      <c r="B34" s="39">
        <v>45742</v>
      </c>
      <c r="C34" s="27" t="s">
        <v>79</v>
      </c>
      <c r="D34" s="42" t="s">
        <v>78</v>
      </c>
      <c r="E34" s="31">
        <v>247996.45</v>
      </c>
      <c r="F34" s="32" t="s">
        <v>96</v>
      </c>
      <c r="G34" s="33" t="s">
        <v>10</v>
      </c>
    </row>
    <row r="35" spans="1:7" ht="61" customHeight="1" x14ac:dyDescent="0.35">
      <c r="A35" s="33" t="s">
        <v>73</v>
      </c>
      <c r="B35" s="39">
        <v>45741</v>
      </c>
      <c r="C35" s="40" t="s">
        <v>76</v>
      </c>
      <c r="D35" s="42" t="s">
        <v>75</v>
      </c>
      <c r="E35" s="31">
        <v>93275</v>
      </c>
      <c r="F35" s="32" t="s">
        <v>100</v>
      </c>
      <c r="G35" s="33" t="s">
        <v>82</v>
      </c>
    </row>
    <row r="36" spans="1:7" ht="51.75" customHeight="1" x14ac:dyDescent="0.35">
      <c r="A36" s="35" t="s">
        <v>39</v>
      </c>
      <c r="B36" s="39">
        <v>45742</v>
      </c>
      <c r="C36" s="27" t="s">
        <v>74</v>
      </c>
      <c r="D36" s="37" t="s">
        <v>38</v>
      </c>
      <c r="E36" s="31">
        <v>240000</v>
      </c>
      <c r="F36" s="32" t="s">
        <v>97</v>
      </c>
      <c r="G36" s="33" t="s">
        <v>10</v>
      </c>
    </row>
    <row r="37" spans="1:7" ht="63.75" customHeight="1" x14ac:dyDescent="0.35">
      <c r="A37" s="35" t="s">
        <v>109</v>
      </c>
      <c r="B37" s="39">
        <v>45747</v>
      </c>
      <c r="C37" s="27" t="s">
        <v>112</v>
      </c>
      <c r="D37" s="37" t="s">
        <v>111</v>
      </c>
      <c r="E37" s="28">
        <v>230000</v>
      </c>
      <c r="F37" s="32" t="s">
        <v>110</v>
      </c>
      <c r="G37" s="33" t="s">
        <v>10</v>
      </c>
    </row>
    <row r="38" spans="1:7" ht="24.75" customHeight="1" x14ac:dyDescent="0.35">
      <c r="A38" s="43" t="s">
        <v>11</v>
      </c>
      <c r="B38" s="44"/>
      <c r="C38" s="44"/>
      <c r="D38" s="45"/>
      <c r="E38" s="29">
        <f>SUM(E11:E37)</f>
        <v>9495382.129999999</v>
      </c>
      <c r="F38" s="46"/>
      <c r="G38" s="46"/>
    </row>
    <row r="39" spans="1:7" ht="24.75" customHeight="1" x14ac:dyDescent="0.35">
      <c r="A39" s="15"/>
      <c r="B39" s="15"/>
      <c r="C39" s="15"/>
      <c r="D39" s="15"/>
      <c r="E39" s="19"/>
      <c r="F39"/>
    </row>
    <row r="40" spans="1:7" ht="24.75" customHeight="1" x14ac:dyDescent="0.35">
      <c r="A40" s="15"/>
      <c r="B40" s="15"/>
      <c r="C40" s="15"/>
      <c r="D40" s="15"/>
      <c r="E40" s="19"/>
      <c r="F40"/>
    </row>
    <row r="41" spans="1:7" ht="20.25" customHeight="1" x14ac:dyDescent="0.35">
      <c r="A41" s="13" t="s">
        <v>12</v>
      </c>
      <c r="B41" s="6"/>
      <c r="C41" s="7"/>
      <c r="D41" s="7"/>
      <c r="E41" s="20"/>
      <c r="F41"/>
    </row>
    <row r="42" spans="1:7" s="12" customFormat="1" ht="14.5" x14ac:dyDescent="0.35">
      <c r="A42" s="22" t="s">
        <v>13</v>
      </c>
      <c r="B42" s="22"/>
      <c r="C42" s="22"/>
      <c r="D42" s="22"/>
      <c r="E42" s="22"/>
      <c r="F42"/>
    </row>
    <row r="43" spans="1:7" s="12" customFormat="1" ht="14.5" x14ac:dyDescent="0.35">
      <c r="A43" s="14" t="s">
        <v>14</v>
      </c>
      <c r="B43" s="14"/>
      <c r="C43" s="14"/>
      <c r="D43" s="14"/>
      <c r="E43" s="21"/>
      <c r="F43"/>
    </row>
    <row r="44" spans="1:7" s="12" customFormat="1" ht="17" x14ac:dyDescent="0.4">
      <c r="A44" s="14"/>
      <c r="B44" s="14"/>
      <c r="C44" s="14"/>
      <c r="D44" s="14"/>
      <c r="E44" s="21"/>
      <c r="F44" s="11"/>
    </row>
    <row r="45" spans="1:7" s="12" customFormat="1" ht="17" x14ac:dyDescent="0.4">
      <c r="A45" s="14"/>
      <c r="B45" s="14"/>
      <c r="C45" s="14"/>
      <c r="D45" s="14"/>
      <c r="E45" s="21"/>
      <c r="F45" s="11"/>
    </row>
    <row r="46" spans="1:7" s="12" customFormat="1" ht="17" x14ac:dyDescent="0.4">
      <c r="A46" s="14"/>
      <c r="B46" s="14"/>
      <c r="C46" s="14"/>
      <c r="D46" s="14"/>
      <c r="E46" s="21"/>
      <c r="F46" s="11"/>
    </row>
    <row r="47" spans="1:7" ht="38.25" customHeight="1" x14ac:dyDescent="0.4">
      <c r="A47" s="22"/>
      <c r="B47" s="22"/>
      <c r="C47" s="22"/>
      <c r="D47" s="22"/>
      <c r="E47" s="22"/>
      <c r="F47" s="10"/>
    </row>
    <row r="48" spans="1:7" ht="14.5" x14ac:dyDescent="0.35"/>
    <row r="51" ht="21.75" customHeight="1" x14ac:dyDescent="0.35"/>
  </sheetData>
  <mergeCells count="16">
    <mergeCell ref="D20:D21"/>
    <mergeCell ref="A42:E42"/>
    <mergeCell ref="A47:E47"/>
    <mergeCell ref="A38:D38"/>
    <mergeCell ref="A5:G5"/>
    <mergeCell ref="A6:G6"/>
    <mergeCell ref="A7:G7"/>
    <mergeCell ref="A8:G8"/>
    <mergeCell ref="A11:A13"/>
    <mergeCell ref="B11:B13"/>
    <mergeCell ref="D11:D13"/>
    <mergeCell ref="D18:D19"/>
    <mergeCell ref="B18:B19"/>
    <mergeCell ref="A18:A19"/>
    <mergeCell ref="A20:A21"/>
    <mergeCell ref="B20:B21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paperSize="9" scale="74" fitToHeight="0" orientation="landscape" r:id="rId1"/>
  <headerFooter>
    <oddFooter>&amp;R&amp;P</oddFooter>
  </headerFooter>
  <rowBreaks count="2" manualBreakCount="2">
    <brk id="24" max="6" man="1"/>
    <brk id="3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67183-51F3-4BF7-923F-54D76B255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F9952B-71CC-419D-B490-5AF527E45EE3}">
  <ds:schemaRefs>
    <ds:schemaRef ds:uri="6d0ed0c3-5985-4eca-a33b-383541a093d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1207536-9e68-4e3e-aeed-b740370baf1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cp:lastPrinted>2025-03-17T12:59:03Z</cp:lastPrinted>
  <dcterms:created xsi:type="dcterms:W3CDTF">2022-03-10T14:41:04Z</dcterms:created>
  <dcterms:modified xsi:type="dcterms:W3CDTF">2025-04-08T13:09:19Z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