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7-Julio/"/>
    </mc:Choice>
  </mc:AlternateContent>
  <xr:revisionPtr revIDLastSave="200" documentId="13_ncr:1_{51130446-041A-413F-A2C3-5D5930FA47ED}" xr6:coauthVersionLast="47" xr6:coauthVersionMax="47" xr10:uidLastSave="{7562D37E-A6FC-43AC-8885-CCBCE62AE757}"/>
  <bookViews>
    <workbookView xWindow="28680" yWindow="-120" windowWidth="29040" windowHeight="15840" tabRatio="731" xr2:uid="{68A3F995-C242-4B64-884F-D3C34C15B272}"/>
  </bookViews>
  <sheets>
    <sheet name="julio 2024" sheetId="1" r:id="rId1"/>
  </sheets>
  <definedNames>
    <definedName name="_xlnm._FilterDatabase" localSheetId="0" hidden="1">'julio 2024'!$A$10:$G$31</definedName>
    <definedName name="_xlnm.Print_Area" localSheetId="0">'julio 2024'!$A$1:$G$37</definedName>
    <definedName name="_xlnm.Print_Titles" localSheetId="0">'julio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<sst xmlns="http://schemas.openxmlformats.org/spreadsheetml/2006/main" count="115" uniqueCount="89">
  <si>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</si>
  <si>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</si>
  <si>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</si>
  <si>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</si>
  <si>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</si>
  <si>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</si>
  <si>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</si>
  <si>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</si>
  <si>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</si>
  <si>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</si>
  <si>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</si>
  <si>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</si>
  <si>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</si>
  <si>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</si>
  <si>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</si>
  <si>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PINK IGUANA SRL</t>
  </si>
  <si>
    <t>SUPBANCO-DAF-CD-2024-0094</t>
  </si>
  <si>
    <t>SUPBANCO-DAF-CD-2024-0091</t>
  </si>
  <si>
    <t>SUPBANCO-DAF-CD-2024-0092</t>
  </si>
  <si>
    <t>SUPBANCO-DAF-CD-2024-0090</t>
  </si>
  <si>
    <t>SUPBANCO-DAF-CD-2024-0087</t>
  </si>
  <si>
    <t>SUPBANCO-DAF-CD-2024-0089</t>
  </si>
  <si>
    <t>SUPBANCO-DAF-CD-2024-0088</t>
  </si>
  <si>
    <t>SUPBANCO-DAF-CD-2024-0085</t>
  </si>
  <si>
    <t>SUPBANCO-DAF-CD-2024-0086</t>
  </si>
  <si>
    <t>SUPBANCO-DAF-CD-2024-0067</t>
  </si>
  <si>
    <t>SUPBANCO-DAF-CD-2024-0080</t>
  </si>
  <si>
    <t>SUPBANCO-DAF-CD-2024-0081</t>
  </si>
  <si>
    <t>SUPBANCO-DAF-CD-2024-0084</t>
  </si>
  <si>
    <t>SUPBANCO-DAF-CD-2024-0083</t>
  </si>
  <si>
    <t>SUPBANCO-DAF-CD-2024-0082</t>
  </si>
  <si>
    <t>SUPBANCO-DAF-CD-2024-0078</t>
  </si>
  <si>
    <t>SUPBANCO-DAF-CD-2024-0079</t>
  </si>
  <si>
    <t>[PRESENTAR OFERTA SIN ITBIS] [DIRIGIDO A MIPYMES] Contratación del servicio de traducción de español al inglés de documentos varios para la Superintendencia de Bancos.</t>
  </si>
  <si>
    <t>[PRESENTAR OFERTA SIN ITBIS] Contratación de salón para socialización Plan Estratégico Institucional de la Superintendencia de Bancos 2025-2028.</t>
  </si>
  <si>
    <t>[PRESENTAR OFERTA SIN ITBIS][DIRIGIDO A MIPYMES] Suministro e instalación de mobiliario para técnicos en la Sede Central de la Superintendencia de Bancos.</t>
  </si>
  <si>
    <t>[PRESENTAR OFERTA SIN ITBIS] Contratación de espacio para montaje de stand evento Expo Cibao para la Superintendencia de Bancos.</t>
  </si>
  <si>
    <t>[PRESENTAR OFERTA SIN ITBIS] Contratación de servicios de tasación de terrenos en el Distrito Nacional y Santiago de los Caballeros</t>
  </si>
  <si>
    <t>[PRESENTAR OFERTA SIN ITBIS] Adquisición de placas para actividades de reconocimiento al personal de la Superintendencia de Bancos.</t>
  </si>
  <si>
    <t>[PRESENTAR OFERTA SIN ITBIS] [DIRIGIDO A MIPYMES] Renovación de los servicios de ManageEngine en la nube para la Superintendencia de Bancos.</t>
  </si>
  <si>
    <t>[PRESENTAR OFERTA SIN ITBIS] [DESTINADO A MIPYME] Adquisición e instalación de cortinas antibacteriana para los consultorios médicos de la Superintendencia de Bancos</t>
  </si>
  <si>
    <t>[PRESENTAR OFERTA SIN ITBIS] [DIRIGIDO A MIPYMES] Contratación de los servicios y aditamentos adicionales para la instalación del Sistema de Video Conferencia del Salón Multiusos de la SEDE.</t>
  </si>
  <si>
    <t>[PRESENTAR OFERTA SIN ITBIS] [DIRIGIDO A MIPYMES] Contratación de charlista para conferencia de salud mental y finanzas en pareja.</t>
  </si>
  <si>
    <t>[PRESENTAR OFERTA SIN ITBIS] Contratación del servicio de maestría de ceremonias para corte de cinta del remozamiento de la SEDE de esta Superintendencia de Bancos.</t>
  </si>
  <si>
    <t>[PRESENTAR OFERTA SIN ITBIS] Adquisición e instalación de mobiliario operativo en la Sede Central de la Superintendencia de Bancos dirigido a Mipyme</t>
  </si>
  <si>
    <t>[PRESENTAR OFERTA SIN ITBIS] [DIRIGIDO A MIPYMES] Contratación de servicio para limpieza y aseo de los parqueos de la Superintendencia de Bancos.</t>
  </si>
  <si>
    <t>[PRESENTAR OFERTA SIN ITBIS] [DIRIGIDO A MIPYMES] Contratación del Servicio de amenización musical para actividad de corte de cinta por remozamiento de la SEDE y presentación de resultados de gestión</t>
  </si>
  <si>
    <t>[PRESENTAR OFERTA SIN ITBIS] [DIRIGIDO A MIPYMES] Contratación del servicio de alquiler audiovisuales para actividad de corte de cinta por remozamiento de la SEDE y presentación de resultados gestión</t>
  </si>
  <si>
    <t>[PRESENTAR OFERTA SIN ITBIS] [DIRIGIDO A MIPYMES MUJER] Contratación de servicios de gestión de eventos para ¨Corte de cinta remozamiento sede SB y presentación resultados gestión 2020-2024</t>
  </si>
  <si>
    <t>[PRESENTAR OFERTA SIN ITBIS] [DIRIGIDO A MIPYMES] Contratación de servicios audiovisuales para la visita del Toronto Centre (TC).</t>
  </si>
  <si>
    <t>OC00001112</t>
  </si>
  <si>
    <t>OC00001099</t>
  </si>
  <si>
    <t>OC00001103</t>
  </si>
  <si>
    <t>OC00001109</t>
  </si>
  <si>
    <t>OC00001080</t>
  </si>
  <si>
    <t>OC00001084</t>
  </si>
  <si>
    <t>OC00001076</t>
  </si>
  <si>
    <t>OC00001077</t>
  </si>
  <si>
    <t>OC00001082</t>
  </si>
  <si>
    <t>OC00001068</t>
  </si>
  <si>
    <t>OC00001070</t>
  </si>
  <si>
    <t>OC00001065</t>
  </si>
  <si>
    <t>OC00001072</t>
  </si>
  <si>
    <t>OC00001064</t>
  </si>
  <si>
    <t>OC00001066</t>
  </si>
  <si>
    <t>OC00001067</t>
  </si>
  <si>
    <t>OC00001108</t>
  </si>
  <si>
    <t>OC00001107</t>
  </si>
  <si>
    <t>REPORTE DE COMPRAS POR DEBAJO DEL UMBRAL CORRESPONDIENTE A JULIO 2024</t>
  </si>
  <si>
    <t>RIV EVENTOS SRL</t>
  </si>
  <si>
    <t>MUEBLES &amp; EQUIPOS PARA OFICINA LEON GONZALEZ, SRL</t>
  </si>
  <si>
    <t>EVENTOS CORPORATIVOS CCPS, SRL</t>
  </si>
  <si>
    <t>SISTEMAS &amp; INGENIERIA, SRL</t>
  </si>
  <si>
    <t>ING JOSE ALBERTO BERAS &amp; ASOCIADOS S R L</t>
  </si>
  <si>
    <t>INGENIERIA DEL VALOR SRL</t>
  </si>
  <si>
    <t>GL PROMOCIONES SRL</t>
  </si>
  <si>
    <t>INTEGRACIONES TECNOLOGICAS, M&amp;A, SRL</t>
  </si>
  <si>
    <t>CIRCUIMED SRL</t>
  </si>
  <si>
    <t>BAROLI TECHNOLOGIES SRL</t>
  </si>
  <si>
    <t>Vásquez Vilchez y Asociados, SRL</t>
  </si>
  <si>
    <t>MIRALBA ALTAGRACIA RUIZ RAMOS</t>
  </si>
  <si>
    <t>BLAJIM, SRL</t>
  </si>
  <si>
    <t>PROGESCON SRL</t>
  </si>
  <si>
    <t>BATUTA BY PABLO POLANCO SRL</t>
  </si>
  <si>
    <t>PONCIANO PLANNING, SRL</t>
  </si>
  <si>
    <t>Centro Media, SRL</t>
  </si>
  <si>
    <t>OC00001081</t>
  </si>
  <si>
    <t>SHEILA ISABEL MARTINEZ LAHOZ</t>
  </si>
  <si>
    <t>OC00001119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</si>
</sst>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4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1380139</xdr:colOff>
      <xdr:row>1</xdr:row>
      <xdr:rowOff>28575</xdr:rowOff>
    </xdr:from>
    <xdr:to>
      <xdr:col>3</xdr:col>
      <xdr:colOff>2989402</xdr:colOff>
      <xdr:row>3</xdr:row>
      <xdr:rowOff>139717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94889" y="57150"/>
          <a:ext cx="1609263" cy="51119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8"/>
  <sheetViews>
    <sheetView showGridLines="0" tabSelected="1" view="pageBreakPreview" zoomScaleNormal="130" zoomScaleSheetLayoutView="100" workbookViewId="0">
      <selection activeCell="A11" sqref="A11"/>
    </sheetView>
  </sheetViews>
  <sheetFormatPr baseColWidth="10" defaultRowHeight="13.5" customHeight="1" x14ac:dyDescent="0.25"/>
  <cols>
    <col min="1" max="1" width="29.28515625" customWidth="1"/>
    <col min="2" max="2" width="14.85546875" style="1" customWidth="1"/>
    <col min="3" max="3" width="11.5703125" style="2" customWidth="1"/>
    <col min="4" max="4" width="70.85546875" style="3" customWidth="1"/>
    <col min="5" max="5" width="29.5703125" style="4" customWidth="1"/>
    <col min="6" max="6" width="19" style="1" customWidth="1"/>
    <col min="7" max="7" width="14.42578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4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68</v>
      </c>
      <c r="B8" s="35"/>
      <c r="C8" s="35"/>
      <c r="D8" s="35"/>
      <c r="E8" s="35"/>
      <c r="F8" s="35"/>
    </row>
    <row r="9" spans="1:7" ht="15.75" customHeight="1" x14ac:dyDescent="0.25">
      <c r="A9" s="5"/>
      <c r="B9" s="5"/>
      <c r="C9" s="5"/>
      <c r="D9" s="6"/>
      <c r="E9" s="7"/>
      <c r="F9" s="5"/>
    </row>
    <row r="10" spans="1:7" ht="33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6.5" customHeight="1" x14ac:dyDescent="0.25">
      <c r="A11" s="30" t="s">
        <v>16</v>
      </c>
      <c r="B11" s="16" t="s">
        <v>50</v>
      </c>
      <c r="C11" s="17">
        <v>45503</v>
      </c>
      <c r="D11" s="18" t="s">
        <v>33</v>
      </c>
      <c r="E11" s="19" t="s">
        <v>69</v>
      </c>
      <c r="F11" s="20">
        <v>106231.73</v>
      </c>
      <c r="G11" s="21" t="s">
        <v>10</v>
      </c>
    </row>
    <row r="12" spans="1:7" ht="35.25" customHeight="1" x14ac:dyDescent="0.25">
      <c r="A12" s="30" t="s">
        <v>17</v>
      </c>
      <c r="B12" s="16" t="s">
        <v>88</v>
      </c>
      <c r="C12" s="17">
        <v>45502</v>
      </c>
      <c r="D12" s="18" t="s">
        <v>34</v>
      </c>
      <c r="E12" s="19" t="s">
        <v>85</v>
      </c>
      <c r="F12" s="20">
        <v>73010</v>
      </c>
      <c r="G12" s="21" t="s">
        <v>10</v>
      </c>
    </row>
    <row r="13" spans="1:7" ht="41.25" customHeight="1" x14ac:dyDescent="0.25">
      <c r="A13" s="30" t="s">
        <v>18</v>
      </c>
      <c r="B13" s="16" t="s">
        <v>51</v>
      </c>
      <c r="C13" s="17">
        <v>45502</v>
      </c>
      <c r="D13" s="18" t="s">
        <v>35</v>
      </c>
      <c r="E13" s="19" t="s">
        <v>70</v>
      </c>
      <c r="F13" s="20">
        <v>232312</v>
      </c>
      <c r="G13" s="21" t="s">
        <v>10</v>
      </c>
    </row>
    <row r="14" spans="1:7" ht="37.5" customHeight="1" x14ac:dyDescent="0.25">
      <c r="A14" s="15" t="s">
        <v>19</v>
      </c>
      <c r="B14" s="16" t="s">
        <v>52</v>
      </c>
      <c r="C14" s="17">
        <v>45497</v>
      </c>
      <c r="D14" s="18" t="s">
        <v>36</v>
      </c>
      <c r="E14" s="19" t="s">
        <v>71</v>
      </c>
      <c r="F14" s="20">
        <v>120000</v>
      </c>
      <c r="G14" s="21" t="s">
        <v>10</v>
      </c>
    </row>
    <row r="15" spans="1:7" ht="40.5" customHeight="1" x14ac:dyDescent="0.25">
      <c r="A15" s="15" t="s">
        <v>20</v>
      </c>
      <c r="B15" s="16" t="s">
        <v>53</v>
      </c>
      <c r="C15" s="17">
        <v>45497</v>
      </c>
      <c r="D15" s="18" t="s">
        <v>37</v>
      </c>
      <c r="E15" s="19" t="s">
        <v>72</v>
      </c>
      <c r="F15" s="20">
        <v>145000</v>
      </c>
      <c r="G15" s="21" t="s">
        <v>10</v>
      </c>
    </row>
    <row r="16" spans="1:7" ht="40.5" customHeight="1" x14ac:dyDescent="0.25">
      <c r="A16" s="15" t="s">
        <v>20</v>
      </c>
      <c r="B16" s="16" t="s">
        <v>66</v>
      </c>
      <c r="C16" s="17">
        <v>45497</v>
      </c>
      <c r="D16" s="18" t="s">
        <v>37</v>
      </c>
      <c r="E16" s="19" t="s">
        <v>73</v>
      </c>
      <c r="F16" s="20">
        <v>15000</v>
      </c>
      <c r="G16" s="21" t="s">
        <v>10</v>
      </c>
    </row>
    <row r="17" spans="1:7" ht="40.5" customHeight="1" x14ac:dyDescent="0.25">
      <c r="A17" s="15" t="s">
        <v>20</v>
      </c>
      <c r="B17" s="16" t="s">
        <v>67</v>
      </c>
      <c r="C17" s="17">
        <v>45497</v>
      </c>
      <c r="D17" s="18" t="s">
        <v>37</v>
      </c>
      <c r="E17" s="19" t="s">
        <v>74</v>
      </c>
      <c r="F17" s="20">
        <v>17700</v>
      </c>
      <c r="G17" s="21" t="s">
        <v>10</v>
      </c>
    </row>
    <row r="18" spans="1:7" ht="33.75" customHeight="1" x14ac:dyDescent="0.25">
      <c r="A18" s="15" t="s">
        <v>21</v>
      </c>
      <c r="B18" s="16" t="s">
        <v>54</v>
      </c>
      <c r="C18" s="17">
        <v>45495</v>
      </c>
      <c r="D18" s="18" t="s">
        <v>38</v>
      </c>
      <c r="E18" s="19" t="s">
        <v>75</v>
      </c>
      <c r="F18" s="20">
        <v>121520</v>
      </c>
      <c r="G18" s="21" t="s">
        <v>10</v>
      </c>
    </row>
    <row r="19" spans="1:7" ht="46.5" customHeight="1" x14ac:dyDescent="0.25">
      <c r="A19" s="15" t="s">
        <v>22</v>
      </c>
      <c r="B19" s="16" t="s">
        <v>55</v>
      </c>
      <c r="C19" s="17">
        <v>45495</v>
      </c>
      <c r="D19" s="18" t="s">
        <v>39</v>
      </c>
      <c r="E19" s="19" t="s">
        <v>76</v>
      </c>
      <c r="F19" s="20">
        <v>202685.3</v>
      </c>
      <c r="G19" s="21" t="s">
        <v>10</v>
      </c>
    </row>
    <row r="20" spans="1:7" ht="39" customHeight="1" x14ac:dyDescent="0.25">
      <c r="A20" s="15" t="s">
        <v>23</v>
      </c>
      <c r="B20" s="16" t="s">
        <v>56</v>
      </c>
      <c r="C20" s="17">
        <v>45488</v>
      </c>
      <c r="D20" s="18" t="s">
        <v>40</v>
      </c>
      <c r="E20" s="19" t="s">
        <v>77</v>
      </c>
      <c r="F20" s="20">
        <v>65266.9</v>
      </c>
      <c r="G20" s="21" t="s">
        <v>10</v>
      </c>
    </row>
    <row r="21" spans="1:7" ht="50.25" customHeight="1" x14ac:dyDescent="0.25">
      <c r="A21" s="15" t="s">
        <v>24</v>
      </c>
      <c r="B21" s="16" t="s">
        <v>57</v>
      </c>
      <c r="C21" s="17">
        <v>45482</v>
      </c>
      <c r="D21" s="18" t="s">
        <v>41</v>
      </c>
      <c r="E21" s="19" t="s">
        <v>78</v>
      </c>
      <c r="F21" s="20">
        <v>157473.60000000001</v>
      </c>
      <c r="G21" s="21" t="s">
        <v>10</v>
      </c>
    </row>
    <row r="22" spans="1:7" ht="38.25" customHeight="1" x14ac:dyDescent="0.25">
      <c r="A22" s="15" t="s">
        <v>25</v>
      </c>
      <c r="B22" s="16" t="s">
        <v>58</v>
      </c>
      <c r="C22" s="17">
        <v>45481</v>
      </c>
      <c r="D22" s="18" t="s">
        <v>42</v>
      </c>
      <c r="E22" s="19" t="s">
        <v>79</v>
      </c>
      <c r="F22" s="20">
        <v>50000</v>
      </c>
      <c r="G22" s="21" t="s">
        <v>10</v>
      </c>
    </row>
    <row r="23" spans="1:7" ht="38.25" customHeight="1" x14ac:dyDescent="0.25">
      <c r="A23" s="15" t="s">
        <v>25</v>
      </c>
      <c r="B23" s="16" t="s">
        <v>86</v>
      </c>
      <c r="C23" s="17">
        <v>45481</v>
      </c>
      <c r="D23" s="18" t="s">
        <v>42</v>
      </c>
      <c r="E23" s="19" t="s">
        <v>87</v>
      </c>
      <c r="F23" s="20">
        <v>51000</v>
      </c>
      <c r="G23" s="21" t="s">
        <v>10</v>
      </c>
    </row>
    <row r="24" spans="1:7" ht="36.75" customHeight="1" x14ac:dyDescent="0.25">
      <c r="A24" s="15" t="s">
        <v>26</v>
      </c>
      <c r="B24" s="16" t="s">
        <v>59</v>
      </c>
      <c r="C24" s="17">
        <v>45481</v>
      </c>
      <c r="D24" s="18" t="s">
        <v>43</v>
      </c>
      <c r="E24" s="19" t="s">
        <v>80</v>
      </c>
      <c r="F24" s="20">
        <v>75000</v>
      </c>
      <c r="G24" s="21" t="s">
        <v>10</v>
      </c>
    </row>
    <row r="25" spans="1:7" ht="33.75" customHeight="1" x14ac:dyDescent="0.25">
      <c r="A25" s="15" t="s">
        <v>27</v>
      </c>
      <c r="B25" s="16" t="s">
        <v>60</v>
      </c>
      <c r="C25" s="17">
        <v>45477</v>
      </c>
      <c r="D25" s="18" t="s">
        <v>44</v>
      </c>
      <c r="E25" s="19" t="s">
        <v>81</v>
      </c>
      <c r="F25" s="20">
        <v>234500</v>
      </c>
      <c r="G25" s="21" t="s">
        <v>10</v>
      </c>
    </row>
    <row r="26" spans="1:7" ht="33.75" customHeight="1" x14ac:dyDescent="0.25">
      <c r="A26" s="15" t="s">
        <v>28</v>
      </c>
      <c r="B26" s="16" t="s">
        <v>61</v>
      </c>
      <c r="C26" s="17">
        <v>45477</v>
      </c>
      <c r="D26" s="18" t="s">
        <v>45</v>
      </c>
      <c r="E26" s="19" t="s">
        <v>82</v>
      </c>
      <c r="F26" s="20">
        <v>41525.42</v>
      </c>
      <c r="G26" s="21" t="s">
        <v>10</v>
      </c>
    </row>
    <row r="27" spans="1:7" ht="50.25" customHeight="1" x14ac:dyDescent="0.25">
      <c r="A27" s="15" t="s">
        <v>29</v>
      </c>
      <c r="B27" s="16" t="s">
        <v>62</v>
      </c>
      <c r="C27" s="17">
        <v>45477</v>
      </c>
      <c r="D27" s="18" t="s">
        <v>46</v>
      </c>
      <c r="E27" s="19" t="s">
        <v>83</v>
      </c>
      <c r="F27" s="20">
        <v>45000</v>
      </c>
      <c r="G27" s="21" t="s">
        <v>10</v>
      </c>
    </row>
    <row r="28" spans="1:7" ht="53.25" customHeight="1" x14ac:dyDescent="0.25">
      <c r="A28" s="15" t="s">
        <v>30</v>
      </c>
      <c r="B28" s="16" t="s">
        <v>63</v>
      </c>
      <c r="C28" s="17">
        <v>45476</v>
      </c>
      <c r="D28" s="18" t="s">
        <v>47</v>
      </c>
      <c r="E28" s="19" t="s">
        <v>15</v>
      </c>
      <c r="F28" s="20">
        <v>234400</v>
      </c>
      <c r="G28" s="21" t="s">
        <v>10</v>
      </c>
    </row>
    <row r="29" spans="1:7" ht="46.5" customHeight="1" x14ac:dyDescent="0.25">
      <c r="A29" s="15" t="s">
        <v>31</v>
      </c>
      <c r="B29" s="16" t="s">
        <v>65</v>
      </c>
      <c r="C29" s="17">
        <v>45475</v>
      </c>
      <c r="D29" s="18" t="s">
        <v>48</v>
      </c>
      <c r="E29" s="19" t="s">
        <v>84</v>
      </c>
      <c r="F29" s="20">
        <v>234750</v>
      </c>
      <c r="G29" s="21" t="s">
        <v>10</v>
      </c>
    </row>
    <row r="30" spans="1:7" ht="33.75" customHeight="1" x14ac:dyDescent="0.25">
      <c r="A30" s="15" t="s">
        <v>32</v>
      </c>
      <c r="B30" s="16" t="s">
        <v>64</v>
      </c>
      <c r="C30" s="17">
        <v>45475</v>
      </c>
      <c r="D30" s="18" t="s">
        <v>49</v>
      </c>
      <c r="E30" s="19" t="s">
        <v>69</v>
      </c>
      <c r="F30" s="20">
        <v>42500</v>
      </c>
      <c r="G30" s="21" t="s">
        <v>10</v>
      </c>
    </row>
    <row r="31" spans="1:7" ht="21.75" customHeight="1" x14ac:dyDescent="0.25">
      <c r="A31" s="36" t="s">
        <v>9</v>
      </c>
      <c r="B31" s="37"/>
      <c r="C31" s="37"/>
      <c r="D31" s="37"/>
      <c r="E31" s="38"/>
      <c r="F31" s="22">
        <f>SUM(F11:F30)</f>
        <v>2264874.9500000002</v>
      </c>
      <c r="G31" s="23"/>
    </row>
    <row r="32" spans="1:7" ht="21" customHeight="1" x14ac:dyDescent="0.25">
      <c r="A32" s="27"/>
      <c r="B32" s="27"/>
      <c r="C32" s="27"/>
      <c r="D32" s="27"/>
      <c r="E32" s="27"/>
      <c r="F32" s="25"/>
      <c r="G32" s="28"/>
    </row>
    <row r="33" spans="1:6" ht="18" customHeight="1" x14ac:dyDescent="0.25">
      <c r="A33" s="24" t="s">
        <v>11</v>
      </c>
      <c r="B33" s="8"/>
      <c r="C33" s="9"/>
      <c r="D33" s="10"/>
      <c r="E33" s="11"/>
      <c r="F33" s="12"/>
    </row>
    <row r="34" spans="1:6" ht="18.75" customHeight="1" x14ac:dyDescent="0.25">
      <c r="A34" s="29" t="s">
        <v>13</v>
      </c>
      <c r="B34" s="8"/>
      <c r="C34" s="9"/>
      <c r="D34" s="10"/>
      <c r="E34" s="11"/>
      <c r="F34" s="12"/>
    </row>
    <row r="35" spans="1:6" ht="15" customHeight="1" x14ac:dyDescent="0.25">
      <c r="A35" s="29" t="s">
        <v>14</v>
      </c>
      <c r="B35" s="8"/>
      <c r="C35" s="9"/>
      <c r="D35" s="10"/>
      <c r="E35" s="11"/>
      <c r="F35" s="12"/>
    </row>
    <row r="36" spans="1:6" ht="15" customHeight="1" x14ac:dyDescent="0.25">
      <c r="A36" s="31"/>
      <c r="B36" s="31"/>
      <c r="C36" s="31"/>
      <c r="D36" s="31"/>
      <c r="E36" s="31"/>
      <c r="F36" s="31"/>
    </row>
    <row r="37" spans="1:6" ht="15" x14ac:dyDescent="0.25">
      <c r="A37" s="31"/>
      <c r="B37" s="31"/>
      <c r="C37" s="31"/>
      <c r="D37" s="31"/>
      <c r="E37" s="31"/>
      <c r="F37" s="31"/>
    </row>
    <row r="38" spans="1:6" ht="86.25" customHeight="1" x14ac:dyDescent="0.25">
      <c r="A38" s="26"/>
      <c r="B38" s="26"/>
      <c r="C38" s="26"/>
      <c r="D38" s="26"/>
      <c r="E38" s="26"/>
      <c r="F38" s="26"/>
    </row>
  </sheetData>
  <autoFilter ref="A10:G31" xr:uid="{A63F5B43-6643-427C-A0E0-3653730BF7C2}"/>
  <mergeCells count="7">
    <mergeCell ref="A37:F37"/>
    <mergeCell ref="A5:F5"/>
    <mergeCell ref="A6:F6"/>
    <mergeCell ref="A7:F7"/>
    <mergeCell ref="A8:F8"/>
    <mergeCell ref="A31:E31"/>
    <mergeCell ref="A36:F36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70" fitToHeight="0" orientation="landscape" r:id="rId1"/>
  <headerFooter>
    <oddFooter>&amp;R&amp;P</oddFooter>
  </headerFooter>
  <rowBreaks count="1" manualBreakCount="1">
    <brk id="2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DB91F-9F41-4188-80F4-6E169D4AAB58}">
  <ds:schemaRefs>
    <ds:schemaRef ds:uri="http://schemas.microsoft.com/office/infopath/2007/PartnerControls"/>
    <ds:schemaRef ds:uri="http://schemas.microsoft.com/office/2006/documentManagement/types"/>
    <ds:schemaRef ds:uri="d1207536-9e68-4e3e-aeed-b740370baf18"/>
    <ds:schemaRef ds:uri="6d0ed0c3-5985-4eca-a33b-383541a093dd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E9FA8-B22B-43F9-B5A0-A1BBDB61E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Rafael Pérez Quezada</cp:lastModifiedBy>
  <cp:lastPrinted>2024-08-15T21:52:58Z</cp:lastPrinted>
  <dcterms:created xsi:type="dcterms:W3CDTF">2022-03-10T14:41:04Z</dcterms:created>
  <dcterms:modified xsi:type="dcterms:W3CDTF">2024-08-15T22:01:10Z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